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PerfomancePortfolio/BusinessPlanning/2021-22/Business Plan 2021-22/"/>
    </mc:Choice>
  </mc:AlternateContent>
  <xr:revisionPtr revIDLastSave="0" documentId="8_{5D072AFC-D81A-4A07-95C6-3A391EB03B09}" xr6:coauthVersionLast="46" xr6:coauthVersionMax="46" xr10:uidLastSave="{00000000-0000-0000-0000-000000000000}"/>
  <bookViews>
    <workbookView xWindow="-110" yWindow="-110" windowWidth="19420" windowHeight="10420" xr2:uid="{BEA81E7D-8C1B-42B9-BBCD-48ED7264C877}"/>
  </bookViews>
  <sheets>
    <sheet name="Allocation 21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0__123Grap" hidden="1">'[1]#REF'!#REF!</definedName>
    <definedName name="_2_0__123Grap" hidden="1">'[1]#REF'!#REF!</definedName>
    <definedName name="_3_0_S" hidden="1">'[1]#REF'!#REF!</definedName>
    <definedName name="A">[2]COINS_OSCAR_mapping!#REF!</definedName>
    <definedName name="AC" localSheetId="0">OFFSET('[3]AC Hierarchy'!$A$5,1,0,NumACs,1)</definedName>
    <definedName name="AC">OFFSET('[3]AC Hierarchy'!$A$5,1,0,NumACs,1)</definedName>
    <definedName name="AC_Descr">OFFSET([4]ACs!$A$5,1,1,[5]!NumACs,1)</definedName>
    <definedName name="ACs">OFFSET([4]ACs!$A$5,1,0,[5]!NumACs,13)</definedName>
    <definedName name="Analysis">[6]Codes!$B$272:$C$384</definedName>
    <definedName name="Band">[6]vars!$L$7:$L$26</definedName>
    <definedName name="BP_Zone">[7]Lists!$E$20:$E$24</definedName>
    <definedName name="bpz">[8]Lists!$E$20:$E$24</definedName>
    <definedName name="cat">[7]Lists!$T$3:$T$6</definedName>
    <definedName name="CC" localSheetId="0">OFFSET('[3]CC Hierarchies'!$A$8,1,0,NumCCs,1)</definedName>
    <definedName name="CC">OFFSET('[3]CC Hierarchies'!$A$8,1,0,NumCCs,1)</definedName>
    <definedName name="Dir">[6]Codes!$A$3:$A$9</definedName>
    <definedName name="FutureYearsCommit">[4]Structure!$I$313:$I$315</definedName>
    <definedName name="MFF">#REF!</definedName>
    <definedName name="nonmed">[9]Lists!$K$4:$K$52</definedName>
    <definedName name="nonmedz">[9]Lists!$Z$4:$Z$54</definedName>
    <definedName name="np">[6]Codes!$B$116:$B$174</definedName>
    <definedName name="NumACs">[10]Sheet1!$C$2</definedName>
    <definedName name="NumCCs">[10]Sheet1!$D$2</definedName>
    <definedName name="otherhierarchy">'[9]Other Lists'!$C$4:$C$8</definedName>
    <definedName name="Pay_Zone">[7]Lists!$C$20:$C$24</definedName>
    <definedName name="pgmd">[9]Lists!$K$55:$K$59</definedName>
    <definedName name="pgmdz">[9]Lists!$AB$4:$AB$54</definedName>
    <definedName name="_xlnm.Print_Area" localSheetId="0">'Allocation 2122'!#REF!</definedName>
    <definedName name="Profiles">'[11]Lookup Tables'!$A$3:$A$114</definedName>
    <definedName name="ProgPullDown">[4]Structure!$A$313:$A$317</definedName>
    <definedName name="pz">[8]Lists!$C$20:$C$24</definedName>
    <definedName name="RNR">[6]vars!$H$28:$H$29</definedName>
    <definedName name="sdf">[12]vars!$H$22:$H$24</definedName>
    <definedName name="SoSPriority">[4]Structure!$B$313:$B$318</definedName>
    <definedName name="subjectives">[6]Codes!$B$176:$C$269</definedName>
    <definedName name="TableName">"Dummy"</definedName>
    <definedName name="temp">OFFSET([4]ACs!$A$5,1,1,[5]!NumACs,1)</definedName>
    <definedName name="Temp1">OFFSET([4]ACs!$A$5,1,0,[5]!NumACs,13)</definedName>
    <definedName name="Trav">[6]vars!$H$31:$H$36</definedName>
    <definedName name="trav_temp">[13]vars!$H$31:$H$36</definedName>
    <definedName name="ugmd">[9]Lists!$K$53:$K$54</definedName>
    <definedName name="ugmdz">[9]Lists!$AA$4:$AA$54</definedName>
    <definedName name="valuevx">42.314159</definedName>
    <definedName name="YorN">[6]vars!$H$24:$H$25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E70" i="1" l="1"/>
</calcChain>
</file>

<file path=xl/sharedStrings.xml><?xml version="1.0" encoding="utf-8"?>
<sst xmlns="http://schemas.openxmlformats.org/spreadsheetml/2006/main" count="67" uniqueCount="62">
  <si>
    <t xml:space="preserve">2020/21 Business Planning / Budget Setting  </t>
  </si>
  <si>
    <t>The following tables are designed to hold the 'master data' at an appropriate summary level to go into the Business Plan:</t>
  </si>
  <si>
    <t>1. Sources of Income</t>
  </si>
  <si>
    <t>2020-21 Budget</t>
  </si>
  <si>
    <t>2021-22 Budget</t>
  </si>
  <si>
    <t>Difference</t>
  </si>
  <si>
    <t>£ million</t>
  </si>
  <si>
    <t>% Change</t>
  </si>
  <si>
    <t>Allocation and other income</t>
  </si>
  <si>
    <t>DH Programme  Baseline</t>
  </si>
  <si>
    <t>Non-recurrent Develoment funding</t>
  </si>
  <si>
    <t>Agreed changes:</t>
  </si>
  <si>
    <t>Unavoidable cost pressures</t>
  </si>
  <si>
    <t>50k Nursing manifesto funding</t>
  </si>
  <si>
    <t>50 million primary care manifesto funding - GP training</t>
  </si>
  <si>
    <t>50 million primary care manifesto funding - 26k other professionals</t>
  </si>
  <si>
    <t>Continuing Professional Development</t>
  </si>
  <si>
    <t>Mental Health LTP funding</t>
  </si>
  <si>
    <t>Cancer and Diagnostic LTP funding</t>
  </si>
  <si>
    <t>Allied Health Professionals and Advanced Care Practitioners</t>
  </si>
  <si>
    <t>Reduce / reprioritise WD funding</t>
  </si>
  <si>
    <t>Additional workforce pressures</t>
  </si>
  <si>
    <t>DH Programme - Clinical Excellence</t>
  </si>
  <si>
    <t>Subtotal DH Programme</t>
  </si>
  <si>
    <t>Contributions to programmes</t>
  </si>
  <si>
    <t>Mental Health Expansion</t>
  </si>
  <si>
    <t>Primary Care Gp Expansion</t>
  </si>
  <si>
    <t xml:space="preserve">Other Primary care </t>
  </si>
  <si>
    <t>Pharmacy Integration</t>
  </si>
  <si>
    <t>Devolved administrations</t>
  </si>
  <si>
    <t>NIHR</t>
  </si>
  <si>
    <t xml:space="preserve">Subtotal Contributions </t>
  </si>
  <si>
    <t>Total Programme Funding</t>
  </si>
  <si>
    <t>DH Admin - non-ring-fenced</t>
  </si>
  <si>
    <t>DH Admin - Nonrec Clinical Excellence</t>
  </si>
  <si>
    <t>DH Admin - ring-fenced DEL</t>
  </si>
  <si>
    <t>Subtotal Admin funding</t>
  </si>
  <si>
    <t>Subtotal Grant in Aid from DH</t>
  </si>
  <si>
    <t>Total Income</t>
  </si>
  <si>
    <t>2. Expenditure (Business Plan)</t>
  </si>
  <si>
    <t>2020-21
 Budget
£ Million</t>
  </si>
  <si>
    <t>2021-22 Budget
£ Million</t>
  </si>
  <si>
    <t>Change
£ Million</t>
  </si>
  <si>
    <t>Expenditure</t>
  </si>
  <si>
    <t>Future workforce - post graduate M&amp;D</t>
  </si>
  <si>
    <t xml:space="preserve"> - undergraduate medical and dental</t>
  </si>
  <si>
    <t xml:space="preserve"> - clinical</t>
  </si>
  <si>
    <t xml:space="preserve"> - tariff and local inflation on FW</t>
  </si>
  <si>
    <t>- -</t>
  </si>
  <si>
    <t>Subtotal future workforce</t>
  </si>
  <si>
    <t>Education support</t>
  </si>
  <si>
    <t>Workforce development</t>
  </si>
  <si>
    <t>Transformation fund</t>
  </si>
  <si>
    <t>National activities</t>
  </si>
  <si>
    <t>Development Fund</t>
  </si>
  <si>
    <t>NIHR Expenditure</t>
  </si>
  <si>
    <t>Subtotal Programme Expenditure</t>
  </si>
  <si>
    <t>Admin Expenditure</t>
  </si>
  <si>
    <t>Total Expenditure</t>
  </si>
  <si>
    <t>Net position programme</t>
  </si>
  <si>
    <t>Net position Admin</t>
  </si>
  <si>
    <t>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</si>
</sst>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;\(#,##0.0\)"/>
    <numFmt numFmtId="167" formatCode="#,##0.000;\(#,##0.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164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164" fontId="4" fillId="2" borderId="0" xfId="2" applyNumberFormat="1" applyAlignment="1">
      <alignment horizontal="right" vertical="center" wrapText="1"/>
    </xf>
    <xf numFmtId="165" fontId="4" fillId="2" borderId="0" xfId="2" applyNumberFormat="1" applyAlignment="1">
      <alignment horizontal="right" vertical="center" wrapText="1"/>
    </xf>
    <xf numFmtId="164" fontId="1" fillId="3" borderId="0" xfId="3" applyNumberFormat="1" applyAlignment="1">
      <alignment horizontal="right" vertical="center" wrapText="1"/>
    </xf>
    <xf numFmtId="165" fontId="1" fillId="3" borderId="0" xfId="3" applyNumberFormat="1" applyAlignment="1">
      <alignment horizontal="right" vertical="center" wrapText="1"/>
    </xf>
    <xf numFmtId="164" fontId="2" fillId="2" borderId="0" xfId="2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 wrapText="1"/>
    </xf>
    <xf numFmtId="0" fontId="6" fillId="0" borderId="0" xfId="0" applyFont="1" applyAlignment="1">
      <alignment horizontal="left" vertical="center"/>
    </xf>
    <xf numFmtId="16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65" fontId="0" fillId="0" borderId="0" xfId="1" applyNumberFormat="1" applyFont="1" applyAlignment="1">
      <alignment wrapText="1"/>
    </xf>
    <xf numFmtId="166" fontId="3" fillId="0" borderId="0" xfId="0" applyNumberFormat="1" applyFont="1" applyAlignment="1">
      <alignment vertical="center" wrapText="1"/>
    </xf>
    <xf numFmtId="165" fontId="0" fillId="0" borderId="0" xfId="1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166" fontId="0" fillId="0" borderId="0" xfId="1" applyNumberFormat="1" applyFont="1" applyAlignment="1">
      <alignment vertical="center" wrapText="1"/>
    </xf>
    <xf numFmtId="16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166" fontId="3" fillId="0" borderId="1" xfId="0" applyNumberFormat="1" applyFont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0" fontId="3" fillId="3" borderId="0" xfId="3" applyFont="1" applyAlignment="1">
      <alignment vertical="center"/>
    </xf>
    <xf numFmtId="166" fontId="3" fillId="3" borderId="0" xfId="3" applyNumberFormat="1" applyFont="1" applyAlignment="1">
      <alignment vertical="center" wrapText="1"/>
    </xf>
    <xf numFmtId="165" fontId="3" fillId="3" borderId="0" xfId="3" applyNumberFormat="1" applyFont="1" applyAlignment="1">
      <alignment vertical="center" wrapText="1"/>
    </xf>
    <xf numFmtId="165" fontId="1" fillId="0" borderId="0" xfId="1" applyNumberFormat="1" applyAlignment="1">
      <alignment vertical="center" wrapText="1"/>
    </xf>
    <xf numFmtId="0" fontId="3" fillId="3" borderId="2" xfId="3" applyFont="1" applyBorder="1" applyAlignment="1">
      <alignment vertical="center"/>
    </xf>
    <xf numFmtId="166" fontId="3" fillId="3" borderId="2" xfId="3" applyNumberFormat="1" applyFont="1" applyBorder="1" applyAlignment="1">
      <alignment vertical="center" wrapText="1"/>
    </xf>
    <xf numFmtId="167" fontId="0" fillId="0" borderId="0" xfId="0" applyNumberFormat="1" applyAlignment="1">
      <alignment vertical="center" wrapText="1"/>
    </xf>
    <xf numFmtId="167" fontId="4" fillId="2" borderId="0" xfId="2" applyNumberFormat="1" applyAlignment="1">
      <alignment horizontal="right" vertical="center" wrapText="1"/>
    </xf>
    <xf numFmtId="166" fontId="4" fillId="2" borderId="0" xfId="2" applyNumberFormat="1" applyAlignment="1">
      <alignment horizontal="right" vertical="center" wrapText="1"/>
    </xf>
    <xf numFmtId="165" fontId="0" fillId="0" borderId="0" xfId="1" quotePrefix="1" applyNumberFormat="1" applyFont="1" applyAlignment="1">
      <alignment horizontal="right" vertical="center" wrapText="1"/>
    </xf>
    <xf numFmtId="165" fontId="3" fillId="0" borderId="0" xfId="1" applyNumberFormat="1" applyFont="1" applyAlignment="1">
      <alignment vertical="center" wrapText="1"/>
    </xf>
    <xf numFmtId="0" fontId="6" fillId="5" borderId="2" xfId="0" applyFont="1" applyFill="1" applyBorder="1" applyAlignment="1">
      <alignment vertical="center"/>
    </xf>
    <xf numFmtId="166" fontId="3" fillId="5" borderId="2" xfId="0" applyNumberFormat="1" applyFont="1" applyFill="1" applyBorder="1" applyAlignment="1">
      <alignment vertical="center" wrapText="1"/>
    </xf>
    <xf numFmtId="165" fontId="3" fillId="5" borderId="2" xfId="1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</cellXfs>
  <cellStyles count="4">
    <cellStyle name="40% - Accent1" xfId="3" builtinId="31"/>
    <cellStyle name="Accent1" xfId="2" builtinId="2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AEIG/RPA%204/All%20Key%20Docs/Dispo/Waterfall0708/Data/&#163;50m%20pro%20rata%20to%20PCT%202002_03%20allocation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otes0CCE18/Monthly%20Reporting/2012.11.13%20OSCAR%20&amp;%20DH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e-san.xsha.nhs.uk\Finance\3.%20Financial%20Management\Journals\Journals%201314\AP11\BGBP\A1314M11ZLUQMAN10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ortimer\Local%20Settings\Temporary%20Internet%20Files\Content.Outlook\8H6BST3W\xBudgetbook1112%20v1%20back%20up%20cop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3.%20Financial%20Management\Budgets\2014%2015\budget%20setting\Budgetbook1314%20v1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otes0CCE18/OSCAR%20Chart%20of%20Accounts%20FINAL%20(01081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harif/AppData/Roaming/Microsoft/Excel/2013-14%20M9%20OSCAR%20RDEL,%20RFDEL%20&amp;%20AME%20sent%20to%20DB%20v4%20(version%20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harif/AppData/Local/Microsoft/Windows/Temporary%20Internet%20Files/Content.Outlook/HS8GZO8O/Template%20-%20business%20planni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inance-Strategy/FIN%20STRAT/FS_Long_term/CSR_2020/CSR%20submission/WD_Analys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3.%20Financial%20Management\Budgets\2014%2015\budget%20setting\Budgetbook1415%20v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.%20Financial%20Strategy\Financial%20Planning%20Folders%202015-16\Financial%20Models%20201516\Submissions%202015-16\3%20Nov%2015%20Submissions\Financial%20Models%20Centrally%20Amended%20Nov%2015\NE%20Nov%2015%20amend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educationengland-my.sharepoint.com/Documents%20and%20Settings/baxterd/Local%20Settings/Temporary%20Internet%20Files/Content.Outlook/SZ58F2D9/Copy%20of%20MW%20Financial%20Model_v0.9_JFMNN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altheducationengland-my.sharepoint.com/Finance/2.%20Financial%20Strategy/Financial%20Planning%20Folders%202015-16/Financial%20Models%20201516/Submissions%202015-16/Nov%2015%20Submissions/Financial%20Models%20Centrally%20Amended%20Nov%20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P Prog Report"/>
      <sheetName val="FBP Overlay"/>
      <sheetName val="DH Report"/>
      <sheetName val="Note 2"/>
      <sheetName val="Capital Summary (SD)"/>
      <sheetName val="Est Summary"/>
      <sheetName val="PO Summary"/>
      <sheetName val="ALB Summary (excl GIA) (CW)"/>
      <sheetName val="ALB GIA Summary (CW)"/>
      <sheetName val="Admin Summary (CDD)"/>
      <sheetName val="SCOA SUMMARY (GM)"/>
      <sheetName val="SOURCE DATA"/>
      <sheetName val="EXCLUSIONS"/>
      <sheetName val="P0 MAPPING"/>
      <sheetName val="DHFMR Coding"/>
      <sheetName val="BMS  to OSCAR COA"/>
      <sheetName val="COINS_OSCAR Org and Segment"/>
      <sheetName val="EST LINE"/>
      <sheetName val="CC Hierarchies"/>
      <sheetName val="CC HierarchyLabels"/>
      <sheetName val="EconCategories"/>
      <sheetName val="AC Hierarchy"/>
      <sheetName val="ProgAdmin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C2">
            <v>1264</v>
          </cell>
          <cell r="D2">
            <v>2746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Document Control"/>
      <sheetName val="Spreadsheet Format"/>
      <sheetName val="Oracle Export"/>
      <sheetName val="Code Book"/>
      <sheetName val="Lookup Tables"/>
      <sheetName val="Standard Data Row"/>
      <sheetName val="Module2"/>
      <sheetName val="Module4"/>
      <sheetName val="Module3"/>
      <sheetName val="Module1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MANUAL</v>
          </cell>
        </row>
        <row r="4">
          <cell r="A4" t="str">
            <v>AP1 to AP12 - 12ths</v>
          </cell>
        </row>
        <row r="5">
          <cell r="A5" t="str">
            <v>AP2 to AP12 - 12ths</v>
          </cell>
        </row>
        <row r="6">
          <cell r="A6" t="str">
            <v>AP3 to AP12 - 12ths</v>
          </cell>
        </row>
        <row r="7">
          <cell r="A7" t="str">
            <v>AP4 to AP12 - 12ths</v>
          </cell>
        </row>
        <row r="8">
          <cell r="A8" t="str">
            <v>AP5 to AP12 - 12ths</v>
          </cell>
        </row>
        <row r="9">
          <cell r="A9" t="str">
            <v>AP6 to AP12 - 12ths</v>
          </cell>
        </row>
        <row r="10">
          <cell r="A10" t="str">
            <v>AP7 to AP12 - 12ths</v>
          </cell>
        </row>
        <row r="11">
          <cell r="A11" t="str">
            <v>AP8 to AP12 - 12ths</v>
          </cell>
        </row>
        <row r="12">
          <cell r="A12" t="str">
            <v>AP9 to AP12 - 12ths</v>
          </cell>
        </row>
        <row r="13">
          <cell r="A13" t="str">
            <v>AP10 to AP12 - 12ths</v>
          </cell>
        </row>
        <row r="14">
          <cell r="A14" t="str">
            <v>AP11 to AP12 - 12ths</v>
          </cell>
        </row>
        <row r="15">
          <cell r="A15" t="str">
            <v>AP1</v>
          </cell>
        </row>
        <row r="16">
          <cell r="A16" t="str">
            <v>AP2</v>
          </cell>
        </row>
        <row r="17">
          <cell r="A17" t="str">
            <v>AP3</v>
          </cell>
        </row>
        <row r="18">
          <cell r="A18" t="str">
            <v>AP4</v>
          </cell>
        </row>
        <row r="19">
          <cell r="A19" t="str">
            <v>AP5</v>
          </cell>
        </row>
        <row r="20">
          <cell r="A20" t="str">
            <v>AP6</v>
          </cell>
        </row>
        <row r="21">
          <cell r="A21" t="str">
            <v>AP7</v>
          </cell>
        </row>
        <row r="22">
          <cell r="A22" t="str">
            <v>AP8</v>
          </cell>
        </row>
        <row r="23">
          <cell r="A23" t="str">
            <v>AP9</v>
          </cell>
        </row>
        <row r="24">
          <cell r="A24" t="str">
            <v>AP10</v>
          </cell>
        </row>
        <row r="25">
          <cell r="A25" t="str">
            <v>AP11</v>
          </cell>
        </row>
        <row r="26">
          <cell r="A26" t="str">
            <v>AP12</v>
          </cell>
        </row>
        <row r="27">
          <cell r="A27" t="str">
            <v>AP2 to AP12</v>
          </cell>
        </row>
        <row r="28">
          <cell r="A28" t="str">
            <v>AP3 to AP12</v>
          </cell>
        </row>
        <row r="29">
          <cell r="A29" t="str">
            <v>AP4 to AP12</v>
          </cell>
        </row>
        <row r="30">
          <cell r="A30" t="str">
            <v>AP5 to AP12</v>
          </cell>
        </row>
        <row r="31">
          <cell r="A31" t="str">
            <v>AP6 to AP12</v>
          </cell>
        </row>
        <row r="32">
          <cell r="A32" t="str">
            <v>AP7 to AP12</v>
          </cell>
        </row>
        <row r="33">
          <cell r="A33" t="str">
            <v>AP8 to AP12</v>
          </cell>
        </row>
        <row r="34">
          <cell r="A34" t="str">
            <v>AP9 to AP12</v>
          </cell>
        </row>
        <row r="35">
          <cell r="A35" t="str">
            <v>AP10 to AP12</v>
          </cell>
        </row>
        <row r="36">
          <cell r="A36" t="str">
            <v>AP11 to AP12</v>
          </cell>
        </row>
        <row r="37">
          <cell r="A37" t="str">
            <v>AP1 to AP2</v>
          </cell>
        </row>
        <row r="38">
          <cell r="A38" t="str">
            <v>AP1 to AP3</v>
          </cell>
        </row>
        <row r="39">
          <cell r="A39" t="str">
            <v>AP1 to AP4</v>
          </cell>
        </row>
        <row r="40">
          <cell r="A40" t="str">
            <v>AP1 to AP5</v>
          </cell>
        </row>
        <row r="41">
          <cell r="A41" t="str">
            <v>AP1 to AP6</v>
          </cell>
        </row>
        <row r="42">
          <cell r="A42" t="str">
            <v>AP1 to AP7</v>
          </cell>
        </row>
        <row r="43">
          <cell r="A43" t="str">
            <v>AP1 to AP8</v>
          </cell>
        </row>
        <row r="44">
          <cell r="A44" t="str">
            <v>AP1 to AP9</v>
          </cell>
        </row>
        <row r="45">
          <cell r="A45" t="str">
            <v>AP1 to AP10</v>
          </cell>
        </row>
        <row r="46">
          <cell r="A46" t="str">
            <v>AP1 to AP11</v>
          </cell>
        </row>
        <row r="47">
          <cell r="A47" t="str">
            <v>AP2 to AP3</v>
          </cell>
        </row>
        <row r="48">
          <cell r="A48" t="str">
            <v>AP2 to AP4</v>
          </cell>
        </row>
        <row r="49">
          <cell r="A49" t="str">
            <v>AP2 to AP5</v>
          </cell>
        </row>
        <row r="50">
          <cell r="A50" t="str">
            <v>AP2 to AP6</v>
          </cell>
        </row>
        <row r="51">
          <cell r="A51" t="str">
            <v>AP2 to AP7</v>
          </cell>
        </row>
        <row r="52">
          <cell r="A52" t="str">
            <v>AP2 to AP8</v>
          </cell>
        </row>
        <row r="53">
          <cell r="A53" t="str">
            <v>AP2 to AP9</v>
          </cell>
        </row>
        <row r="54">
          <cell r="A54" t="str">
            <v>AP2 to AP10</v>
          </cell>
        </row>
        <row r="55">
          <cell r="A55" t="str">
            <v>AP2 to AP11</v>
          </cell>
        </row>
        <row r="56">
          <cell r="A56" t="str">
            <v>AP3 to AP4</v>
          </cell>
        </row>
        <row r="57">
          <cell r="A57" t="str">
            <v>AP3 to AP5</v>
          </cell>
        </row>
        <row r="58">
          <cell r="A58" t="str">
            <v>AP3 to AP6</v>
          </cell>
        </row>
        <row r="59">
          <cell r="A59" t="str">
            <v>AP3 to AP7</v>
          </cell>
        </row>
        <row r="60">
          <cell r="A60" t="str">
            <v>AP3 to AP8</v>
          </cell>
        </row>
        <row r="61">
          <cell r="A61" t="str">
            <v>AP3 to AP9</v>
          </cell>
        </row>
        <row r="62">
          <cell r="A62" t="str">
            <v>AP3 to AP10</v>
          </cell>
        </row>
        <row r="63">
          <cell r="A63" t="str">
            <v>AP3 to AP11</v>
          </cell>
        </row>
        <row r="64">
          <cell r="A64" t="str">
            <v>AP4 to AP5</v>
          </cell>
        </row>
        <row r="65">
          <cell r="A65" t="str">
            <v>AP4 to AP6</v>
          </cell>
        </row>
        <row r="66">
          <cell r="A66" t="str">
            <v>AP4 to AP7</v>
          </cell>
        </row>
        <row r="67">
          <cell r="A67" t="str">
            <v>AP4 to AP8</v>
          </cell>
        </row>
        <row r="68">
          <cell r="A68" t="str">
            <v>AP4 to AP9</v>
          </cell>
        </row>
        <row r="69">
          <cell r="A69" t="str">
            <v>AP4 to AP10</v>
          </cell>
        </row>
        <row r="70">
          <cell r="A70" t="str">
            <v>AP4 to AP11</v>
          </cell>
        </row>
        <row r="71">
          <cell r="A71" t="str">
            <v>AP5 to AP6</v>
          </cell>
        </row>
        <row r="72">
          <cell r="A72" t="str">
            <v>AP5 to AP7</v>
          </cell>
        </row>
        <row r="73">
          <cell r="A73" t="str">
            <v>AP5 to AP8</v>
          </cell>
        </row>
        <row r="74">
          <cell r="A74" t="str">
            <v>AP5 to AP9</v>
          </cell>
        </row>
        <row r="75">
          <cell r="A75" t="str">
            <v>AP5 to AP10</v>
          </cell>
        </row>
        <row r="76">
          <cell r="A76" t="str">
            <v>AP5 to AP11</v>
          </cell>
        </row>
        <row r="77">
          <cell r="A77" t="str">
            <v>AP6 to AP7</v>
          </cell>
        </row>
        <row r="78">
          <cell r="A78" t="str">
            <v>AP6 to AP8</v>
          </cell>
        </row>
        <row r="79">
          <cell r="A79" t="str">
            <v>AP6 to AP9</v>
          </cell>
        </row>
        <row r="80">
          <cell r="A80" t="str">
            <v>AP6 to AP10</v>
          </cell>
        </row>
        <row r="81">
          <cell r="A81" t="str">
            <v>AP6 to AP11</v>
          </cell>
        </row>
        <row r="82">
          <cell r="A82" t="str">
            <v>AP7 to AP8</v>
          </cell>
        </row>
        <row r="83">
          <cell r="A83" t="str">
            <v>AP7 to AP9</v>
          </cell>
        </row>
        <row r="84">
          <cell r="A84" t="str">
            <v>AP7 to AP10</v>
          </cell>
        </row>
        <row r="85">
          <cell r="A85" t="str">
            <v>AP7 to AP11</v>
          </cell>
        </row>
        <row r="86">
          <cell r="A86" t="str">
            <v>AP8 to AP9</v>
          </cell>
        </row>
        <row r="87">
          <cell r="A87" t="str">
            <v>AP8 to AP10</v>
          </cell>
        </row>
        <row r="88">
          <cell r="A88" t="str">
            <v>AP8 to AP11</v>
          </cell>
        </row>
        <row r="89">
          <cell r="A89" t="str">
            <v>AP9 to AP10</v>
          </cell>
        </row>
        <row r="90">
          <cell r="A90" t="str">
            <v>AP9 to AP11</v>
          </cell>
        </row>
        <row r="91">
          <cell r="A91" t="str">
            <v>AP10 to AP11</v>
          </cell>
        </row>
        <row r="92">
          <cell r="A92" t="str">
            <v>Quarterly</v>
          </cell>
        </row>
        <row r="93">
          <cell r="A93" t="str">
            <v>WP - 12ths</v>
          </cell>
        </row>
        <row r="94">
          <cell r="A94" t="str">
            <v>WP AP10 - 12ths</v>
          </cell>
        </row>
        <row r="95">
          <cell r="A95" t="str">
            <v>WP AP10 - AP12</v>
          </cell>
        </row>
        <row r="96">
          <cell r="A96" t="str">
            <v>WP AP11 - 12ths</v>
          </cell>
        </row>
        <row r="97">
          <cell r="A97" t="str">
            <v>WP AP11 - AP12</v>
          </cell>
        </row>
        <row r="98">
          <cell r="A98" t="str">
            <v>WP AP2 - 12ths</v>
          </cell>
        </row>
        <row r="99">
          <cell r="A99" t="str">
            <v>WP AP2 - AP12</v>
          </cell>
        </row>
        <row r="100">
          <cell r="A100" t="str">
            <v>WP AP3 - 12ths</v>
          </cell>
        </row>
        <row r="101">
          <cell r="A101" t="str">
            <v>WP AP3 - AP12</v>
          </cell>
        </row>
        <row r="102">
          <cell r="A102" t="str">
            <v>WP AP4 - 12ths</v>
          </cell>
        </row>
        <row r="103">
          <cell r="A103" t="str">
            <v>WP AP4 - AP12</v>
          </cell>
        </row>
        <row r="104">
          <cell r="A104" t="str">
            <v>WP AP5 - 12ths</v>
          </cell>
        </row>
        <row r="105">
          <cell r="A105" t="str">
            <v>WP AP5 - AP12</v>
          </cell>
        </row>
        <row r="106">
          <cell r="A106" t="str">
            <v>WP AP6 - 12ths</v>
          </cell>
        </row>
        <row r="107">
          <cell r="A107" t="str">
            <v>WP AP6 - AP12</v>
          </cell>
        </row>
        <row r="108">
          <cell r="A108" t="str">
            <v>WP AP7 - 12ths</v>
          </cell>
        </row>
        <row r="109">
          <cell r="A109" t="str">
            <v>WP AP7 - AP12</v>
          </cell>
        </row>
        <row r="110">
          <cell r="A110" t="str">
            <v>WP AP8 - 12ths</v>
          </cell>
        </row>
        <row r="111">
          <cell r="A111" t="str">
            <v>WP AP8 - AP12</v>
          </cell>
        </row>
        <row r="112">
          <cell r="A112" t="str">
            <v>WP AP9 - 12ths</v>
          </cell>
        </row>
        <row r="113">
          <cell r="A113" t="str">
            <v>WP AP9 - 12ths</v>
          </cell>
        </row>
        <row r="114">
          <cell r="A114" t="str">
            <v>Last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 plan summaries"/>
      <sheetName val="NHSE Summary"/>
      <sheetName val="Summaries"/>
      <sheetName val="WTE analysis"/>
      <sheetName val="CCP pay"/>
      <sheetName val="QoF and QS"/>
      <sheetName val="SHORTS pay"/>
      <sheetName val="CCP non pay"/>
      <sheetName val="CHTE - Appr pay"/>
      <sheetName val="Scientific advice pay"/>
      <sheetName val="CHTE - TS"/>
      <sheetName val="CHTE - IP pay"/>
      <sheetName val="CHTE - PASLU"/>
      <sheetName val="CHTE - D&amp;D Pay"/>
      <sheetName val="CHTE - D&amp;D Non Pay"/>
      <sheetName val="Public Health Pay"/>
      <sheetName val="Public Health NP"/>
      <sheetName val="CHTE Non Pay"/>
      <sheetName val="C&amp;PH Dir+R&amp;D pay"/>
      <sheetName val="C&amp;PH IS pay"/>
      <sheetName val="C&amp;PH PPIP pay"/>
      <sheetName val="C&amp;PH Fellows Programme"/>
      <sheetName val="C&amp;PH Non pay"/>
      <sheetName val="Comms Dir and Corp pay"/>
      <sheetName val="Comms E&amp;P pay"/>
      <sheetName val="Comms emedia pay"/>
      <sheetName val="Comms Non Pay"/>
      <sheetName val="Implementation - core Pay"/>
      <sheetName val="Implementation non pay"/>
      <sheetName val="PRD - Board pay"/>
      <sheetName val="PRD - Finance pay"/>
      <sheetName val="PRD - IT pay "/>
      <sheetName val="PRD - HR pay "/>
      <sheetName val="PRD - Corp Serv pay"/>
      <sheetName val="PRD non pay"/>
      <sheetName val="PRD Additional Activity"/>
      <sheetName val="NHSE Core Technology"/>
      <sheetName val="NHSE Operations"/>
      <sheetName val="NHSE Development and Release"/>
      <sheetName val="NHSE Design"/>
      <sheetName val="NHSE Development and Transition"/>
      <sheetName val="NHSE Search and Development"/>
      <sheetName val="NHSE EGAP and Pathways"/>
      <sheetName val="NHSE Sources"/>
      <sheetName val="NHSE E&amp;M Core"/>
      <sheetName val="NHSE User Research"/>
      <sheetName val="NHSE Marketing &amp; Comms"/>
      <sheetName val="NHSE Commissioned Content"/>
      <sheetName val="NHSE SHALL"/>
      <sheetName val="NHSE HSD"/>
      <sheetName val="NHSE Management"/>
      <sheetName val="NHSE Specialist Collections"/>
      <sheetName val="NHSE Accreditation"/>
      <sheetName val="NICE International pay"/>
      <sheetName val="Proposed Capital requirements"/>
      <sheetName val="Codes"/>
      <sheetName val="vars"/>
      <sheetName val="bus_plan_summaries"/>
      <sheetName val="NHSE_Summary"/>
      <sheetName val="WTE_analysis"/>
      <sheetName val="CCP_pay"/>
      <sheetName val="QoF_and_QS"/>
      <sheetName val="SHORTS_pay"/>
      <sheetName val="CCP_non_pay"/>
      <sheetName val="CHTE_-_Appr_pay"/>
      <sheetName val="Scientific_advice_pay"/>
      <sheetName val="CHTE_-_TS"/>
      <sheetName val="CHTE_-_IP_pay"/>
      <sheetName val="CHTE_-_PASLU"/>
      <sheetName val="CHTE_-_D&amp;D_Pay"/>
      <sheetName val="CHTE_-_D&amp;D_Non_Pay"/>
      <sheetName val="Public_Health_Pay"/>
      <sheetName val="Public_Health_NP"/>
      <sheetName val="CHTE_Non_Pay"/>
      <sheetName val="C&amp;PH_Dir+R&amp;D_pay"/>
      <sheetName val="C&amp;PH_IS_pay"/>
      <sheetName val="C&amp;PH_PPIP_pay"/>
      <sheetName val="C&amp;PH_Fellows_Programme"/>
      <sheetName val="C&amp;PH_Non_pay"/>
      <sheetName val="Comms_Dir_and_Corp_pay"/>
      <sheetName val="Comms_E&amp;P_pay"/>
      <sheetName val="Comms_emedia_pay"/>
      <sheetName val="Comms_Non_Pay"/>
      <sheetName val="Implementation_-_core_Pay"/>
      <sheetName val="Implementation_non_pay"/>
      <sheetName val="PRD_-_Board_pay"/>
      <sheetName val="PRD_-_Finance_pay"/>
      <sheetName val="PRD_-_IT_pay_"/>
      <sheetName val="PRD_-_HR_pay_"/>
      <sheetName val="PRD_-_Corp_Serv_pay"/>
      <sheetName val="PRD_non_pay"/>
      <sheetName val="PRD_Additional_Activity"/>
      <sheetName val="NHSE_Core_Technology"/>
      <sheetName val="NHSE_Operations"/>
      <sheetName val="NHSE_Development_and_Release"/>
      <sheetName val="NHSE_Design"/>
      <sheetName val="NHSE_Development_and_Transition"/>
      <sheetName val="NHSE_Search_and_Development"/>
      <sheetName val="NHSE_EGAP_and_Pathways"/>
      <sheetName val="NHSE_Sources"/>
      <sheetName val="NHSE_E&amp;M_Core"/>
      <sheetName val="NHSE_User_Research"/>
      <sheetName val="NHSE_Marketing_&amp;_Comms"/>
      <sheetName val="NHSE_Commissioned_Content"/>
      <sheetName val="NHSE_SHALL"/>
      <sheetName val="NHSE_HSD"/>
      <sheetName val="NHSE_Management"/>
      <sheetName val="NHSE_Specialist_Collections"/>
      <sheetName val="NHSE_Accreditation"/>
      <sheetName val="NICE_International_pay"/>
      <sheetName val="Proposed_Capital_requir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8">
          <cell r="L8">
            <v>2</v>
          </cell>
        </row>
        <row r="22">
          <cell r="H22" t="str">
            <v>Y</v>
          </cell>
        </row>
        <row r="23">
          <cell r="H23" t="str">
            <v>N</v>
          </cell>
        </row>
        <row r="24">
          <cell r="H24" t="str">
            <v>N/a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Contents and notes"/>
      <sheetName val="Summary"/>
      <sheetName val="Summary (comparison)"/>
      <sheetName val="Pay budget"/>
      <sheetName val="Non-Pay Budget"/>
      <sheetName val="Income Streams Budget"/>
      <sheetName val="Funding Summary"/>
      <sheetName val="BP summaries"/>
      <sheetName val="Tidy pay"/>
      <sheetName val="Tidy nonpay"/>
      <sheetName val="Pay Pivot Table"/>
      <sheetName val="HR Metrics"/>
      <sheetName val="Budget proposal to DH"/>
      <sheetName val="Figs to DH"/>
      <sheetName val="Savings Possibilities"/>
      <sheetName val="WTE by Band"/>
      <sheetName val="Seating"/>
      <sheetName val="vars"/>
      <sheetName val="Codes"/>
      <sheetName val="Pay - BP Draft 1 12.08.11"/>
      <sheetName val="NP - BP Draft 1 12.08.11"/>
      <sheetName val="Budget proposal to DH (2)"/>
      <sheetName val="Board start Oct 11"/>
      <sheetName val="Restructure"/>
      <sheetName val="Reconciliation"/>
      <sheetName val="Funding Summary BP 2012-13 old"/>
      <sheetName val="WTE analysis"/>
      <sheetName val="Budget Movement 12-13"/>
      <sheetName val="PRD Additional Ac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H31" t="str">
            <v>Base</v>
          </cell>
        </row>
        <row r="32">
          <cell r="H32" t="str">
            <v>Freq</v>
          </cell>
        </row>
        <row r="33">
          <cell r="H33" t="str">
            <v>Heavy</v>
          </cell>
        </row>
        <row r="34">
          <cell r="H34" t="str">
            <v>None</v>
          </cell>
        </row>
        <row r="35">
          <cell r="H35" t="str">
            <v>Rare</v>
          </cell>
        </row>
        <row r="36">
          <cell r="H36" t="str">
            <v>Reg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from v3.0"/>
      <sheetName val="OSCAR CoA v4.0"/>
      <sheetName val="COINS_OSCAR_mapping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-10 M11 - YTD"/>
      <sheetName val="Revenue Summary"/>
      <sheetName val="M9 REV FIMS OSCAR"/>
      <sheetName val="EST LINE"/>
      <sheetName val="CC Hierarchies"/>
      <sheetName val="CC HierarchyLabels"/>
      <sheetName val="EconCategories"/>
      <sheetName val="AC Hierarchy"/>
      <sheetName val="ProgAdminMap"/>
      <sheetName val="1314 ALB05 P09 Reconciliation"/>
      <sheetName val="CONSOL - ALB05"/>
      <sheetName val="CRP033 ALB05"/>
      <sheetName val="HFE033 ALB05"/>
      <sheetName val="PHE033 ALB05"/>
      <sheetName val="HTA033 ALB05"/>
      <sheetName val="T1430 ALB05"/>
      <sheetName val="T1450 ALB05"/>
      <sheetName val="T1150 ALB05"/>
      <sheetName val="T1160 ALB05"/>
      <sheetName val="CQC033 ALB05"/>
      <sheetName val="MIR033 ALB05"/>
      <sheetName val="T1490 ALB05"/>
      <sheetName val="T1510 ALB05"/>
      <sheetName val="T1480 ALB05"/>
      <sheetName val="NBA033 ALB05"/>
      <sheetName val="MHP033 ALB05"/>
      <sheetName val="Consolidation"/>
      <sheetName val="M8&amp;M9_Dif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8" t="str">
            <v>CC</v>
          </cell>
        </row>
      </sheetData>
      <sheetData sheetId="5" refreshError="1"/>
      <sheetData sheetId="6" refreshError="1"/>
      <sheetData sheetId="7">
        <row r="5">
          <cell r="A5" t="str">
            <v>AC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s"/>
      <sheetName val="CCs"/>
      <sheetName val="AdminCCs"/>
      <sheetName val="Structure"/>
      <sheetName val="CostCentre"/>
      <sheetName val="Admin Breakdown of Activity"/>
      <sheetName val="Breakdown of Activity"/>
      <sheetName val="Account Code Detail"/>
      <sheetName val="ALB Funding"/>
      <sheetName val="Public Bodies"/>
      <sheetName val="Procurement Pipeline"/>
    </sheetNames>
    <sheetDataSet>
      <sheetData sheetId="0">
        <row r="1">
          <cell r="C1">
            <v>227</v>
          </cell>
        </row>
        <row r="5">
          <cell r="A5" t="str">
            <v>AC</v>
          </cell>
        </row>
      </sheetData>
      <sheetData sheetId="1"/>
      <sheetData sheetId="2"/>
      <sheetData sheetId="3">
        <row r="313">
          <cell r="A313" t="str">
            <v>Legal/Contractual</v>
          </cell>
          <cell r="B313" t="str">
            <v>Vulnerable older peoples plans</v>
          </cell>
          <cell r="I313" t="str">
            <v>Yes - Recurrent</v>
          </cell>
        </row>
        <row r="314">
          <cell r="A314" t="str">
            <v>Ministerial/Political Commitment</v>
          </cell>
          <cell r="B314" t="str">
            <v>Francis / care</v>
          </cell>
          <cell r="I314" t="str">
            <v>Yes - Non Recurrent</v>
          </cell>
        </row>
        <row r="315">
          <cell r="A315" t="str">
            <v>Required to maintain the system</v>
          </cell>
          <cell r="B315" t="str">
            <v>Information and technology</v>
          </cell>
          <cell r="I315" t="str">
            <v>No</v>
          </cell>
        </row>
        <row r="316">
          <cell r="A316" t="str">
            <v>Existing/Discretionary</v>
          </cell>
          <cell r="B316" t="str">
            <v>Dementia</v>
          </cell>
        </row>
        <row r="317">
          <cell r="A317" t="str">
            <v>New</v>
          </cell>
          <cell r="B317" t="str">
            <v>Reducing avoidable mortality</v>
          </cell>
        </row>
        <row r="318">
          <cell r="B318" t="str">
            <v>None/Other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D Summary"/>
      <sheetName val="WD_Analysis"/>
    </sheetNames>
    <definedNames>
      <definedName name="NumACs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Contents and notes"/>
      <sheetName val="Summary (comparison)"/>
      <sheetName val="BP summaries"/>
      <sheetName val="Transition and capital"/>
      <sheetName val="Summary"/>
      <sheetName val="Yr on Yr change"/>
      <sheetName val="Pay budget"/>
      <sheetName val="Pay Pivot Table"/>
      <sheetName val="incremental drift"/>
      <sheetName val="Tidy pay"/>
      <sheetName val="vars"/>
      <sheetName val="Non-Pay Budget"/>
      <sheetName val="Codes"/>
      <sheetName val="Nonpay Pivot Table"/>
      <sheetName val="Funding Summary"/>
      <sheetName val="Tidy nonpay"/>
      <sheetName val="National Programmes"/>
      <sheetName val="HR Metrics"/>
      <sheetName val="Budget proposal to DH"/>
      <sheetName val="WTE by Band"/>
      <sheetName val="Pay - BP Draft 1 12.08.11"/>
      <sheetName val="NP - BP Draft 1 12.08.11"/>
      <sheetName val="Budget proposal to DH (2)"/>
      <sheetName val="Board start Oct 11"/>
      <sheetName val="Restructure"/>
      <sheetName val="Reconciliation"/>
      <sheetName val="Funding Summary BP 2012-13 old"/>
      <sheetName val="WTE analysis"/>
      <sheetName val="Budget Movement 12-13"/>
      <sheetName val="PRD Additional Activity"/>
      <sheetName val="Sheet1"/>
      <sheetName val="Summary by person"/>
      <sheetName val="Categories 388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L7">
            <v>0</v>
          </cell>
        </row>
        <row r="8">
          <cell r="L8">
            <v>2</v>
          </cell>
        </row>
        <row r="9">
          <cell r="L9">
            <v>3</v>
          </cell>
        </row>
        <row r="10">
          <cell r="L10">
            <v>4</v>
          </cell>
        </row>
        <row r="11">
          <cell r="L11">
            <v>5</v>
          </cell>
        </row>
        <row r="12">
          <cell r="L12">
            <v>6</v>
          </cell>
        </row>
        <row r="13">
          <cell r="L13">
            <v>7</v>
          </cell>
        </row>
        <row r="14">
          <cell r="L14" t="str">
            <v>8A</v>
          </cell>
        </row>
        <row r="15">
          <cell r="L15" t="str">
            <v>8B</v>
          </cell>
        </row>
        <row r="16">
          <cell r="L16" t="str">
            <v>8C</v>
          </cell>
        </row>
        <row r="17">
          <cell r="L17" t="str">
            <v>8D</v>
          </cell>
        </row>
        <row r="18">
          <cell r="L18">
            <v>9</v>
          </cell>
        </row>
        <row r="19">
          <cell r="L19" t="str">
            <v>CHAIR</v>
          </cell>
        </row>
        <row r="20">
          <cell r="L20" t="str">
            <v>NA</v>
          </cell>
        </row>
        <row r="21">
          <cell r="L21" t="str">
            <v>NED</v>
          </cell>
        </row>
        <row r="22">
          <cell r="L22">
            <v>0</v>
          </cell>
        </row>
        <row r="23">
          <cell r="L23">
            <v>0</v>
          </cell>
        </row>
        <row r="24">
          <cell r="H24" t="str">
            <v>Y</v>
          </cell>
          <cell r="L24" t="str">
            <v>RC</v>
          </cell>
        </row>
        <row r="25">
          <cell r="H25" t="str">
            <v>N</v>
          </cell>
          <cell r="L25" t="str">
            <v>SEC</v>
          </cell>
        </row>
        <row r="26">
          <cell r="L26" t="str">
            <v>T&amp;S</v>
          </cell>
        </row>
        <row r="28">
          <cell r="H28" t="str">
            <v>R</v>
          </cell>
        </row>
        <row r="29">
          <cell r="H29" t="str">
            <v>NR</v>
          </cell>
        </row>
        <row r="31">
          <cell r="H31" t="str">
            <v>None</v>
          </cell>
        </row>
        <row r="32">
          <cell r="H32" t="str">
            <v>Rare</v>
          </cell>
        </row>
        <row r="33">
          <cell r="H33" t="str">
            <v>Base</v>
          </cell>
        </row>
        <row r="34">
          <cell r="H34" t="str">
            <v>Reg</v>
          </cell>
        </row>
        <row r="35">
          <cell r="H35" t="str">
            <v>Freq</v>
          </cell>
        </row>
        <row r="36">
          <cell r="H36" t="str">
            <v>Heavy</v>
          </cell>
        </row>
      </sheetData>
      <sheetData sheetId="12"/>
      <sheetData sheetId="13">
        <row r="3">
          <cell r="A3" t="str">
            <v>Corporate</v>
          </cell>
        </row>
        <row r="4">
          <cell r="A4" t="str">
            <v>Finance</v>
          </cell>
        </row>
        <row r="5">
          <cell r="A5" t="str">
            <v>People &amp; Comms</v>
          </cell>
        </row>
        <row r="6">
          <cell r="A6" t="str">
            <v>Performance &amp; Development</v>
          </cell>
        </row>
        <row r="7">
          <cell r="A7" t="str">
            <v>Strategy &amp; Planning</v>
          </cell>
        </row>
        <row r="8">
          <cell r="A8" t="str">
            <v>Education &amp; Quality</v>
          </cell>
        </row>
        <row r="9">
          <cell r="A9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</row>
        <row r="179">
          <cell r="B179">
            <v>0</v>
          </cell>
          <cell r="C179">
            <v>0</v>
          </cell>
        </row>
        <row r="180">
          <cell r="B180">
            <v>0</v>
          </cell>
          <cell r="C180">
            <v>0</v>
          </cell>
        </row>
        <row r="181">
          <cell r="B181">
            <v>0</v>
          </cell>
          <cell r="C181">
            <v>0</v>
          </cell>
        </row>
        <row r="182">
          <cell r="B182">
            <v>0</v>
          </cell>
          <cell r="C182">
            <v>0</v>
          </cell>
        </row>
        <row r="183">
          <cell r="B183">
            <v>0</v>
          </cell>
          <cell r="C183">
            <v>0</v>
          </cell>
        </row>
        <row r="184">
          <cell r="B184">
            <v>0</v>
          </cell>
          <cell r="C184">
            <v>0</v>
          </cell>
        </row>
        <row r="185">
          <cell r="B185">
            <v>0</v>
          </cell>
          <cell r="C185">
            <v>0</v>
          </cell>
        </row>
        <row r="186">
          <cell r="B186">
            <v>0</v>
          </cell>
          <cell r="C186">
            <v>0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>
            <v>0</v>
          </cell>
          <cell r="C192">
            <v>0</v>
          </cell>
        </row>
        <row r="193">
          <cell r="B193">
            <v>0</v>
          </cell>
          <cell r="C193">
            <v>0</v>
          </cell>
        </row>
        <row r="194">
          <cell r="B194">
            <v>0</v>
          </cell>
          <cell r="C194">
            <v>0</v>
          </cell>
        </row>
        <row r="195">
          <cell r="B195">
            <v>0</v>
          </cell>
          <cell r="C195">
            <v>0</v>
          </cell>
        </row>
        <row r="196">
          <cell r="B196">
            <v>0</v>
          </cell>
          <cell r="C196">
            <v>0</v>
          </cell>
        </row>
        <row r="197">
          <cell r="B197">
            <v>0</v>
          </cell>
          <cell r="C197">
            <v>0</v>
          </cell>
        </row>
        <row r="198">
          <cell r="B198">
            <v>0</v>
          </cell>
          <cell r="C198">
            <v>0</v>
          </cell>
        </row>
        <row r="199">
          <cell r="B199">
            <v>0</v>
          </cell>
          <cell r="C199">
            <v>0</v>
          </cell>
        </row>
        <row r="200">
          <cell r="B200">
            <v>0</v>
          </cell>
          <cell r="C200">
            <v>0</v>
          </cell>
        </row>
        <row r="201">
          <cell r="B201">
            <v>0</v>
          </cell>
          <cell r="C201">
            <v>0</v>
          </cell>
        </row>
        <row r="202">
          <cell r="B202">
            <v>0</v>
          </cell>
          <cell r="C202">
            <v>0</v>
          </cell>
        </row>
        <row r="203">
          <cell r="B203">
            <v>0</v>
          </cell>
          <cell r="C203">
            <v>0</v>
          </cell>
        </row>
        <row r="204">
          <cell r="B204">
            <v>0</v>
          </cell>
          <cell r="C204">
            <v>0</v>
          </cell>
        </row>
        <row r="205">
          <cell r="B205">
            <v>0</v>
          </cell>
          <cell r="C205">
            <v>0</v>
          </cell>
        </row>
        <row r="206">
          <cell r="B206">
            <v>0</v>
          </cell>
          <cell r="C206">
            <v>0</v>
          </cell>
        </row>
        <row r="207">
          <cell r="B207">
            <v>0</v>
          </cell>
          <cell r="C207">
            <v>0</v>
          </cell>
        </row>
        <row r="208">
          <cell r="B208">
            <v>0</v>
          </cell>
          <cell r="C208">
            <v>0</v>
          </cell>
        </row>
        <row r="209">
          <cell r="B209">
            <v>0</v>
          </cell>
          <cell r="C209">
            <v>0</v>
          </cell>
        </row>
        <row r="210">
          <cell r="B210">
            <v>0</v>
          </cell>
          <cell r="C210">
            <v>0</v>
          </cell>
        </row>
        <row r="211">
          <cell r="B211">
            <v>0</v>
          </cell>
          <cell r="C211">
            <v>0</v>
          </cell>
        </row>
        <row r="212">
          <cell r="B212">
            <v>0</v>
          </cell>
          <cell r="C212">
            <v>0</v>
          </cell>
        </row>
        <row r="213">
          <cell r="B213">
            <v>0</v>
          </cell>
          <cell r="C213">
            <v>0</v>
          </cell>
        </row>
        <row r="214">
          <cell r="B214">
            <v>0</v>
          </cell>
          <cell r="C214">
            <v>0</v>
          </cell>
        </row>
        <row r="215">
          <cell r="B215">
            <v>0</v>
          </cell>
          <cell r="C215">
            <v>0</v>
          </cell>
        </row>
        <row r="216">
          <cell r="B216">
            <v>0</v>
          </cell>
          <cell r="C216">
            <v>0</v>
          </cell>
        </row>
        <row r="217">
          <cell r="B217">
            <v>0</v>
          </cell>
          <cell r="C217">
            <v>0</v>
          </cell>
        </row>
        <row r="218">
          <cell r="B218">
            <v>0</v>
          </cell>
          <cell r="C218">
            <v>0</v>
          </cell>
        </row>
        <row r="219">
          <cell r="B219">
            <v>0</v>
          </cell>
          <cell r="C219">
            <v>0</v>
          </cell>
        </row>
        <row r="220">
          <cell r="B220">
            <v>0</v>
          </cell>
          <cell r="C220">
            <v>0</v>
          </cell>
        </row>
        <row r="221">
          <cell r="B221">
            <v>0</v>
          </cell>
          <cell r="C221">
            <v>0</v>
          </cell>
        </row>
        <row r="222">
          <cell r="B222">
            <v>0</v>
          </cell>
          <cell r="C222">
            <v>0</v>
          </cell>
        </row>
        <row r="223">
          <cell r="B223">
            <v>0</v>
          </cell>
          <cell r="C223">
            <v>0</v>
          </cell>
        </row>
        <row r="224">
          <cell r="B224">
            <v>0</v>
          </cell>
          <cell r="C224">
            <v>0</v>
          </cell>
        </row>
        <row r="225">
          <cell r="B225">
            <v>0</v>
          </cell>
          <cell r="C225">
            <v>0</v>
          </cell>
        </row>
        <row r="226">
          <cell r="B226">
            <v>0</v>
          </cell>
          <cell r="C226">
            <v>0</v>
          </cell>
        </row>
        <row r="227">
          <cell r="B227">
            <v>0</v>
          </cell>
          <cell r="C227">
            <v>0</v>
          </cell>
        </row>
        <row r="228">
          <cell r="B228">
            <v>0</v>
          </cell>
          <cell r="C228">
            <v>0</v>
          </cell>
        </row>
        <row r="229">
          <cell r="B229">
            <v>0</v>
          </cell>
          <cell r="C229">
            <v>0</v>
          </cell>
        </row>
        <row r="230">
          <cell r="B230">
            <v>0</v>
          </cell>
          <cell r="C230">
            <v>0</v>
          </cell>
        </row>
        <row r="231">
          <cell r="B231">
            <v>0</v>
          </cell>
          <cell r="C231">
            <v>0</v>
          </cell>
        </row>
        <row r="232">
          <cell r="B232">
            <v>0</v>
          </cell>
          <cell r="C232">
            <v>0</v>
          </cell>
        </row>
        <row r="233">
          <cell r="B233">
            <v>0</v>
          </cell>
          <cell r="C233">
            <v>0</v>
          </cell>
        </row>
        <row r="234">
          <cell r="B234">
            <v>0</v>
          </cell>
          <cell r="C234">
            <v>0</v>
          </cell>
        </row>
        <row r="235">
          <cell r="B235">
            <v>0</v>
          </cell>
          <cell r="C235">
            <v>0</v>
          </cell>
        </row>
        <row r="236">
          <cell r="B236">
            <v>0</v>
          </cell>
          <cell r="C236">
            <v>0</v>
          </cell>
        </row>
        <row r="237">
          <cell r="B237">
            <v>0</v>
          </cell>
          <cell r="C237">
            <v>0</v>
          </cell>
        </row>
        <row r="238">
          <cell r="B238">
            <v>0</v>
          </cell>
          <cell r="C238">
            <v>0</v>
          </cell>
        </row>
        <row r="239">
          <cell r="B239">
            <v>0</v>
          </cell>
          <cell r="C239">
            <v>0</v>
          </cell>
        </row>
        <row r="240">
          <cell r="B240">
            <v>0</v>
          </cell>
          <cell r="C240">
            <v>0</v>
          </cell>
        </row>
        <row r="241">
          <cell r="B241">
            <v>0</v>
          </cell>
          <cell r="C241">
            <v>0</v>
          </cell>
        </row>
        <row r="242">
          <cell r="B242">
            <v>0</v>
          </cell>
          <cell r="C242">
            <v>0</v>
          </cell>
        </row>
        <row r="243">
          <cell r="B243">
            <v>0</v>
          </cell>
          <cell r="C243">
            <v>0</v>
          </cell>
        </row>
        <row r="244">
          <cell r="B244">
            <v>0</v>
          </cell>
          <cell r="C244">
            <v>0</v>
          </cell>
        </row>
        <row r="245">
          <cell r="B245">
            <v>0</v>
          </cell>
          <cell r="C245">
            <v>0</v>
          </cell>
        </row>
        <row r="246">
          <cell r="B246">
            <v>0</v>
          </cell>
          <cell r="C246">
            <v>0</v>
          </cell>
        </row>
        <row r="247">
          <cell r="B247">
            <v>0</v>
          </cell>
          <cell r="C247">
            <v>0</v>
          </cell>
        </row>
        <row r="248">
          <cell r="B248">
            <v>0</v>
          </cell>
          <cell r="C248">
            <v>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>
            <v>0</v>
          </cell>
          <cell r="C254">
            <v>0</v>
          </cell>
        </row>
        <row r="255">
          <cell r="B255">
            <v>0</v>
          </cell>
          <cell r="C255">
            <v>0</v>
          </cell>
        </row>
        <row r="256">
          <cell r="B256">
            <v>0</v>
          </cell>
          <cell r="C256">
            <v>0</v>
          </cell>
        </row>
        <row r="257">
          <cell r="B257">
            <v>0</v>
          </cell>
          <cell r="C257">
            <v>0</v>
          </cell>
        </row>
        <row r="258">
          <cell r="B258">
            <v>0</v>
          </cell>
          <cell r="C258">
            <v>0</v>
          </cell>
        </row>
        <row r="259">
          <cell r="B259">
            <v>0</v>
          </cell>
          <cell r="C259">
            <v>0</v>
          </cell>
        </row>
        <row r="260">
          <cell r="B260">
            <v>0</v>
          </cell>
          <cell r="C260">
            <v>0</v>
          </cell>
        </row>
        <row r="261">
          <cell r="B261">
            <v>0</v>
          </cell>
          <cell r="C261">
            <v>0</v>
          </cell>
        </row>
        <row r="262">
          <cell r="B262">
            <v>0</v>
          </cell>
          <cell r="C262">
            <v>0</v>
          </cell>
        </row>
        <row r="263">
          <cell r="B263">
            <v>0</v>
          </cell>
          <cell r="C263">
            <v>0</v>
          </cell>
        </row>
        <row r="264">
          <cell r="B264">
            <v>0</v>
          </cell>
          <cell r="C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B268">
            <v>0</v>
          </cell>
          <cell r="C268">
            <v>0</v>
          </cell>
        </row>
        <row r="269">
          <cell r="B269">
            <v>0</v>
          </cell>
          <cell r="C269">
            <v>0</v>
          </cell>
        </row>
        <row r="272">
          <cell r="B272">
            <v>0</v>
          </cell>
          <cell r="C272">
            <v>0</v>
          </cell>
        </row>
        <row r="273">
          <cell r="B273">
            <v>0</v>
          </cell>
          <cell r="C273">
            <v>0</v>
          </cell>
        </row>
        <row r="274">
          <cell r="B274">
            <v>0</v>
          </cell>
          <cell r="C274">
            <v>0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B277">
            <v>0</v>
          </cell>
          <cell r="C277">
            <v>0</v>
          </cell>
        </row>
        <row r="278">
          <cell r="B278">
            <v>0</v>
          </cell>
          <cell r="C278">
            <v>0</v>
          </cell>
        </row>
        <row r="279">
          <cell r="B279">
            <v>0</v>
          </cell>
          <cell r="C279">
            <v>0</v>
          </cell>
        </row>
        <row r="280">
          <cell r="B280">
            <v>0</v>
          </cell>
          <cell r="C280">
            <v>0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0</v>
          </cell>
        </row>
        <row r="284">
          <cell r="B284">
            <v>0</v>
          </cell>
          <cell r="C284">
            <v>0</v>
          </cell>
        </row>
        <row r="285">
          <cell r="B285">
            <v>0</v>
          </cell>
          <cell r="C285">
            <v>0</v>
          </cell>
        </row>
        <row r="286">
          <cell r="B286">
            <v>0</v>
          </cell>
          <cell r="C286">
            <v>0</v>
          </cell>
        </row>
        <row r="287">
          <cell r="B287">
            <v>0</v>
          </cell>
          <cell r="C287">
            <v>0</v>
          </cell>
        </row>
        <row r="288">
          <cell r="B288">
            <v>0</v>
          </cell>
          <cell r="C288">
            <v>0</v>
          </cell>
        </row>
        <row r="289">
          <cell r="B289">
            <v>0</v>
          </cell>
          <cell r="C289">
            <v>0</v>
          </cell>
        </row>
        <row r="290">
          <cell r="B290">
            <v>0</v>
          </cell>
          <cell r="C290">
            <v>0</v>
          </cell>
        </row>
        <row r="291">
          <cell r="B291">
            <v>0</v>
          </cell>
          <cell r="C291">
            <v>0</v>
          </cell>
        </row>
        <row r="292">
          <cell r="B292">
            <v>0</v>
          </cell>
          <cell r="C292">
            <v>0</v>
          </cell>
        </row>
        <row r="293">
          <cell r="B293">
            <v>0</v>
          </cell>
          <cell r="C293">
            <v>0</v>
          </cell>
        </row>
        <row r="294">
          <cell r="C294">
            <v>0</v>
          </cell>
        </row>
        <row r="295">
          <cell r="B295">
            <v>0</v>
          </cell>
          <cell r="C295">
            <v>0</v>
          </cell>
        </row>
        <row r="296">
          <cell r="B296">
            <v>0</v>
          </cell>
          <cell r="C296">
            <v>0</v>
          </cell>
        </row>
        <row r="297">
          <cell r="B297">
            <v>0</v>
          </cell>
          <cell r="C297">
            <v>0</v>
          </cell>
        </row>
        <row r="298">
          <cell r="B298">
            <v>0</v>
          </cell>
          <cell r="C298">
            <v>0</v>
          </cell>
        </row>
        <row r="299">
          <cell r="B299">
            <v>0</v>
          </cell>
          <cell r="C299">
            <v>0</v>
          </cell>
        </row>
        <row r="300">
          <cell r="B300">
            <v>0</v>
          </cell>
          <cell r="C300">
            <v>0</v>
          </cell>
        </row>
        <row r="301">
          <cell r="B301">
            <v>0</v>
          </cell>
          <cell r="C301">
            <v>0</v>
          </cell>
        </row>
        <row r="302">
          <cell r="B302">
            <v>0</v>
          </cell>
          <cell r="C302">
            <v>0</v>
          </cell>
        </row>
        <row r="304">
          <cell r="B304">
            <v>0</v>
          </cell>
          <cell r="C304">
            <v>0</v>
          </cell>
        </row>
        <row r="305">
          <cell r="B305">
            <v>0</v>
          </cell>
          <cell r="C305">
            <v>0</v>
          </cell>
        </row>
        <row r="306">
          <cell r="B306">
            <v>0</v>
          </cell>
          <cell r="C306">
            <v>0</v>
          </cell>
        </row>
        <row r="307">
          <cell r="B307">
            <v>0</v>
          </cell>
          <cell r="C307">
            <v>0</v>
          </cell>
        </row>
        <row r="308">
          <cell r="B308">
            <v>0</v>
          </cell>
          <cell r="C308">
            <v>0</v>
          </cell>
        </row>
        <row r="309">
          <cell r="B309">
            <v>0</v>
          </cell>
          <cell r="C309">
            <v>0</v>
          </cell>
        </row>
        <row r="310">
          <cell r="B310">
            <v>0</v>
          </cell>
          <cell r="C310">
            <v>0</v>
          </cell>
        </row>
        <row r="311">
          <cell r="B311">
            <v>0</v>
          </cell>
          <cell r="C311">
            <v>0</v>
          </cell>
        </row>
        <row r="312">
          <cell r="B312">
            <v>0</v>
          </cell>
          <cell r="C312">
            <v>0</v>
          </cell>
        </row>
        <row r="314">
          <cell r="B314">
            <v>0</v>
          </cell>
          <cell r="C314">
            <v>0</v>
          </cell>
        </row>
        <row r="315">
          <cell r="B315">
            <v>0</v>
          </cell>
          <cell r="C315">
            <v>0</v>
          </cell>
        </row>
        <row r="316">
          <cell r="B316">
            <v>0</v>
          </cell>
          <cell r="C316">
            <v>0</v>
          </cell>
        </row>
        <row r="317">
          <cell r="B317">
            <v>0</v>
          </cell>
          <cell r="C317">
            <v>0</v>
          </cell>
        </row>
        <row r="318">
          <cell r="B318">
            <v>0</v>
          </cell>
          <cell r="C318">
            <v>0</v>
          </cell>
        </row>
        <row r="319">
          <cell r="B319">
            <v>0</v>
          </cell>
          <cell r="C319">
            <v>0</v>
          </cell>
        </row>
        <row r="320">
          <cell r="B320">
            <v>0</v>
          </cell>
          <cell r="C320">
            <v>0</v>
          </cell>
        </row>
        <row r="321">
          <cell r="B321">
            <v>0</v>
          </cell>
          <cell r="C321">
            <v>0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>
            <v>0</v>
          </cell>
          <cell r="C327">
            <v>0</v>
          </cell>
        </row>
        <row r="328">
          <cell r="B328">
            <v>0</v>
          </cell>
          <cell r="C328">
            <v>0</v>
          </cell>
        </row>
        <row r="329">
          <cell r="B329">
            <v>0</v>
          </cell>
          <cell r="C329">
            <v>0</v>
          </cell>
        </row>
        <row r="330">
          <cell r="B330">
            <v>0</v>
          </cell>
          <cell r="C330">
            <v>0</v>
          </cell>
        </row>
        <row r="331">
          <cell r="B331">
            <v>0</v>
          </cell>
          <cell r="C331">
            <v>0</v>
          </cell>
        </row>
        <row r="332">
          <cell r="B332">
            <v>0</v>
          </cell>
          <cell r="C332">
            <v>0</v>
          </cell>
        </row>
        <row r="333">
          <cell r="B333">
            <v>0</v>
          </cell>
          <cell r="C333">
            <v>0</v>
          </cell>
        </row>
        <row r="334">
          <cell r="B334">
            <v>0</v>
          </cell>
          <cell r="C334">
            <v>0</v>
          </cell>
        </row>
        <row r="335">
          <cell r="B335">
            <v>0</v>
          </cell>
          <cell r="C335">
            <v>0</v>
          </cell>
        </row>
        <row r="336">
          <cell r="B336">
            <v>0</v>
          </cell>
          <cell r="C336">
            <v>0</v>
          </cell>
        </row>
        <row r="337">
          <cell r="B337">
            <v>0</v>
          </cell>
          <cell r="C337">
            <v>0</v>
          </cell>
        </row>
        <row r="338">
          <cell r="B338">
            <v>0</v>
          </cell>
          <cell r="C338">
            <v>0</v>
          </cell>
        </row>
        <row r="339">
          <cell r="B339">
            <v>0</v>
          </cell>
          <cell r="C339">
            <v>0</v>
          </cell>
        </row>
        <row r="340">
          <cell r="B340">
            <v>0</v>
          </cell>
          <cell r="C340">
            <v>0</v>
          </cell>
        </row>
        <row r="341">
          <cell r="B341">
            <v>0</v>
          </cell>
          <cell r="C341">
            <v>0</v>
          </cell>
        </row>
        <row r="342">
          <cell r="B342">
            <v>0</v>
          </cell>
          <cell r="C342">
            <v>0</v>
          </cell>
        </row>
        <row r="343">
          <cell r="B343">
            <v>0</v>
          </cell>
          <cell r="C343">
            <v>0</v>
          </cell>
        </row>
        <row r="344">
          <cell r="B344">
            <v>0</v>
          </cell>
          <cell r="C344">
            <v>0</v>
          </cell>
        </row>
        <row r="345">
          <cell r="B345">
            <v>0</v>
          </cell>
          <cell r="C345">
            <v>0</v>
          </cell>
        </row>
        <row r="346">
          <cell r="B346">
            <v>0</v>
          </cell>
          <cell r="C346">
            <v>0</v>
          </cell>
        </row>
        <row r="347">
          <cell r="B347">
            <v>0</v>
          </cell>
          <cell r="C347">
            <v>0</v>
          </cell>
        </row>
        <row r="348">
          <cell r="B348">
            <v>0</v>
          </cell>
          <cell r="C348">
            <v>0</v>
          </cell>
        </row>
        <row r="349">
          <cell r="B349">
            <v>0</v>
          </cell>
          <cell r="C349">
            <v>0</v>
          </cell>
        </row>
        <row r="350">
          <cell r="B350">
            <v>0</v>
          </cell>
          <cell r="C350">
            <v>0</v>
          </cell>
        </row>
        <row r="351">
          <cell r="B351">
            <v>0</v>
          </cell>
          <cell r="C351">
            <v>0</v>
          </cell>
        </row>
        <row r="352">
          <cell r="B352">
            <v>0</v>
          </cell>
          <cell r="C352">
            <v>0</v>
          </cell>
        </row>
        <row r="353">
          <cell r="B353">
            <v>0</v>
          </cell>
          <cell r="C353">
            <v>0</v>
          </cell>
        </row>
        <row r="354">
          <cell r="B354">
            <v>0</v>
          </cell>
          <cell r="C354">
            <v>0</v>
          </cell>
        </row>
        <row r="355">
          <cell r="B355">
            <v>0</v>
          </cell>
          <cell r="C355">
            <v>0</v>
          </cell>
        </row>
        <row r="356">
          <cell r="B356">
            <v>0</v>
          </cell>
          <cell r="C356">
            <v>0</v>
          </cell>
        </row>
        <row r="357">
          <cell r="B357">
            <v>0</v>
          </cell>
          <cell r="C357">
            <v>0</v>
          </cell>
        </row>
        <row r="358">
          <cell r="B358">
            <v>0</v>
          </cell>
          <cell r="C358">
            <v>0</v>
          </cell>
        </row>
        <row r="359">
          <cell r="B359">
            <v>0</v>
          </cell>
          <cell r="C359">
            <v>0</v>
          </cell>
        </row>
        <row r="360">
          <cell r="B360">
            <v>0</v>
          </cell>
          <cell r="C360">
            <v>0</v>
          </cell>
        </row>
        <row r="361">
          <cell r="C361">
            <v>0</v>
          </cell>
        </row>
        <row r="362">
          <cell r="B362">
            <v>0</v>
          </cell>
          <cell r="C362">
            <v>0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B365">
            <v>0</v>
          </cell>
          <cell r="C365">
            <v>0</v>
          </cell>
        </row>
        <row r="366">
          <cell r="B366">
            <v>0</v>
          </cell>
          <cell r="C366">
            <v>0</v>
          </cell>
        </row>
        <row r="367">
          <cell r="B367">
            <v>0</v>
          </cell>
          <cell r="C367">
            <v>0</v>
          </cell>
        </row>
        <row r="368">
          <cell r="B368">
            <v>0</v>
          </cell>
          <cell r="C368">
            <v>0</v>
          </cell>
        </row>
        <row r="370">
          <cell r="B370">
            <v>0</v>
          </cell>
          <cell r="C370">
            <v>0</v>
          </cell>
        </row>
        <row r="371">
          <cell r="B371">
            <v>0</v>
          </cell>
          <cell r="C371">
            <v>0</v>
          </cell>
        </row>
        <row r="372">
          <cell r="B372">
            <v>0</v>
          </cell>
          <cell r="C372">
            <v>0</v>
          </cell>
        </row>
        <row r="373">
          <cell r="B373">
            <v>0</v>
          </cell>
          <cell r="C37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version control"/>
      <sheetName val="Variables Input"/>
      <sheetName val="FW Activity Input"/>
      <sheetName val="FW Prices 201314"/>
      <sheetName val="FW Prices 201415"/>
      <sheetName val="FW Prices 201516"/>
      <sheetName val="FW Prices 201617"/>
      <sheetName val="FW Prices 201718"/>
      <sheetName val="FW Prices 201819"/>
      <sheetName val="FW Prices 201920"/>
      <sheetName val="FW Prices 202021"/>
      <sheetName val="Lists"/>
      <sheetName val="Prices"/>
      <sheetName val="Other Costs"/>
      <sheetName val="Other Lists"/>
      <sheetName val="FW Costs"/>
      <sheetName val="FW Costs 201415"/>
      <sheetName val="FW Costs 201516"/>
      <sheetName val="FW Costs 201617"/>
      <sheetName val="FW Costs 201718"/>
      <sheetName val="FW Costs 201819"/>
      <sheetName val="FW Costs 201920"/>
      <sheetName val="FW Costs 202021"/>
      <sheetName val="FinSum (2)"/>
      <sheetName val="FW Sum by profession"/>
      <sheetName val="pop pivot"/>
      <sheetName val="COMM pivot"/>
      <sheetName val="lines with no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T3" t="str">
            <v>Choose</v>
          </cell>
        </row>
        <row r="4">
          <cell r="T4" t="str">
            <v>UGMD</v>
          </cell>
        </row>
        <row r="5">
          <cell r="T5" t="str">
            <v>PGMD</v>
          </cell>
        </row>
        <row r="6">
          <cell r="T6" t="str">
            <v>NonMED</v>
          </cell>
        </row>
        <row r="20">
          <cell r="C20" t="str">
            <v>Pay Zone</v>
          </cell>
          <cell r="E20" t="str">
            <v>BP Zone</v>
          </cell>
        </row>
        <row r="21">
          <cell r="C21" t="str">
            <v>Choose</v>
          </cell>
          <cell r="E21" t="str">
            <v>Choose</v>
          </cell>
        </row>
        <row r="22">
          <cell r="C22" t="str">
            <v>National pay</v>
          </cell>
          <cell r="E22" t="str">
            <v>National BMP</v>
          </cell>
        </row>
        <row r="23">
          <cell r="C23" t="str">
            <v>Fringe pay</v>
          </cell>
          <cell r="E23" t="str">
            <v>Outer London BMP</v>
          </cell>
        </row>
        <row r="24">
          <cell r="C24" t="str">
            <v>London pay</v>
          </cell>
          <cell r="E24" t="str">
            <v>Inner London BMP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107643712.55371687</v>
          </cell>
        </row>
      </sheetData>
      <sheetData sheetId="25">
        <row r="2">
          <cell r="B2" t="str">
            <v>HE NE</v>
          </cell>
        </row>
      </sheetData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Lists"/>
      <sheetName val="drop2"/>
      <sheetName val="Prices"/>
      <sheetName val="Variables Input"/>
      <sheetName val="FW Activity Input"/>
      <sheetName val="FW Prices 201314"/>
      <sheetName val="Other Costs"/>
      <sheetName val="Other Lists"/>
      <sheetName val="FW Prices 201415"/>
      <sheetName val="FW Prices 201516"/>
      <sheetName val="FW Prices 201617"/>
      <sheetName val="FW Prices 201718"/>
      <sheetName val="FW Costs"/>
      <sheetName val="FW Costs 201415"/>
      <sheetName val="FW Costs 201516"/>
      <sheetName val="FW Costs 201617"/>
      <sheetName val="FW Costs 201718"/>
      <sheetName val="FinSum (2)"/>
      <sheetName val="pop pivot"/>
      <sheetName val="COMM pivot"/>
    </sheetNames>
    <sheetDataSet>
      <sheetData sheetId="0"/>
      <sheetData sheetId="1">
        <row r="20">
          <cell r="C20" t="str">
            <v>Pay Zone</v>
          </cell>
          <cell r="E20" t="str">
            <v>BP Zone</v>
          </cell>
        </row>
        <row r="21">
          <cell r="C21" t="str">
            <v>Choose</v>
          </cell>
          <cell r="E21" t="str">
            <v>Choose</v>
          </cell>
        </row>
        <row r="22">
          <cell r="C22" t="str">
            <v>National pay</v>
          </cell>
          <cell r="E22" t="str">
            <v>National BP</v>
          </cell>
        </row>
        <row r="23">
          <cell r="C23" t="str">
            <v>Fringe pay</v>
          </cell>
          <cell r="E23" t="str">
            <v>Outer London BP</v>
          </cell>
        </row>
        <row r="24">
          <cell r="C24" t="str">
            <v>London pay</v>
          </cell>
          <cell r="E24" t="str">
            <v>Inner London BP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Other 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0D07-B485-4BEB-879A-2F08C06FA153}">
  <sheetPr>
    <tabColor rgb="FFFFFF00"/>
    <pageSetUpPr fitToPage="1"/>
  </sheetPr>
  <dimension ref="B2:P70"/>
  <sheetViews>
    <sheetView showGridLines="0" tabSelected="1" zoomScaleNormal="100" workbookViewId="0">
      <selection activeCell="A44" sqref="A44:XFD44"/>
    </sheetView>
  </sheetViews>
  <sheetFormatPr defaultRowHeight="14.5" x14ac:dyDescent="0.35"/>
  <cols>
    <col min="2" max="2" width="35.54296875" style="5" customWidth="1"/>
    <col min="3" max="5" width="12.453125" style="2" customWidth="1"/>
    <col min="6" max="6" width="12.54296875" style="3" bestFit="1" customWidth="1"/>
    <col min="7" max="7" width="2.81640625" style="4" customWidth="1"/>
    <col min="8" max="8" width="12.453125" style="5" customWidth="1"/>
    <col min="9" max="9" width="12.26953125" customWidth="1"/>
    <col min="10" max="10" width="14" customWidth="1"/>
    <col min="11" max="11" width="13.453125" customWidth="1"/>
    <col min="12" max="12" width="13.54296875" customWidth="1"/>
    <col min="13" max="13" width="10.81640625" customWidth="1"/>
    <col min="14" max="14" width="12.54296875" customWidth="1"/>
    <col min="15" max="16" width="12.54296875" style="6" customWidth="1"/>
    <col min="17" max="17" width="11.81640625" customWidth="1"/>
    <col min="18" max="18" width="9.54296875" customWidth="1"/>
    <col min="19" max="19" width="12.26953125" customWidth="1"/>
    <col min="20" max="20" width="11" bestFit="1" customWidth="1"/>
    <col min="22" max="22" width="23.453125" customWidth="1"/>
    <col min="23" max="23" width="10" bestFit="1" customWidth="1"/>
    <col min="24" max="24" width="10.54296875" customWidth="1"/>
    <col min="25" max="25" width="9.453125" customWidth="1"/>
    <col min="26" max="27" width="9.54296875" customWidth="1"/>
    <col min="28" max="28" width="9.453125" customWidth="1"/>
    <col min="29" max="29" width="8.54296875" customWidth="1"/>
    <col min="31" max="31" width="28.54296875" customWidth="1"/>
    <col min="32" max="38" width="11.453125" customWidth="1"/>
  </cols>
  <sheetData>
    <row r="2" spans="2:16" x14ac:dyDescent="0.35">
      <c r="B2" s="1" t="s">
        <v>0</v>
      </c>
      <c r="H2"/>
      <c r="O2"/>
      <c r="P2"/>
    </row>
    <row r="3" spans="2:16" x14ac:dyDescent="0.35">
      <c r="B3" s="1" t="s">
        <v>1</v>
      </c>
      <c r="H3"/>
      <c r="O3"/>
      <c r="P3"/>
    </row>
    <row r="4" spans="2:16" x14ac:dyDescent="0.35">
      <c r="H4"/>
      <c r="O4"/>
      <c r="P4"/>
    </row>
    <row r="5" spans="2:16" x14ac:dyDescent="0.35">
      <c r="C5" s="7"/>
      <c r="H5"/>
      <c r="O5"/>
      <c r="P5"/>
    </row>
    <row r="6" spans="2:16" x14ac:dyDescent="0.35">
      <c r="B6" s="8" t="s">
        <v>2</v>
      </c>
      <c r="H6"/>
      <c r="O6"/>
      <c r="P6"/>
    </row>
    <row r="7" spans="2:16" ht="29" x14ac:dyDescent="0.35">
      <c r="C7" s="9" t="s">
        <v>3</v>
      </c>
      <c r="D7" s="9" t="s">
        <v>4</v>
      </c>
      <c r="E7" s="9" t="s">
        <v>5</v>
      </c>
      <c r="F7" s="10" t="s">
        <v>5</v>
      </c>
      <c r="H7"/>
      <c r="O7"/>
      <c r="P7"/>
    </row>
    <row r="8" spans="2:16" x14ac:dyDescent="0.35">
      <c r="C8" s="11" t="s">
        <v>6</v>
      </c>
      <c r="D8" s="11" t="s">
        <v>6</v>
      </c>
      <c r="E8" s="11" t="s">
        <v>6</v>
      </c>
      <c r="F8" s="12" t="s">
        <v>7</v>
      </c>
      <c r="H8"/>
      <c r="O8"/>
      <c r="P8"/>
    </row>
    <row r="9" spans="2:16" x14ac:dyDescent="0.35">
      <c r="B9" s="13" t="s">
        <v>8</v>
      </c>
      <c r="H9"/>
      <c r="O9"/>
      <c r="P9"/>
    </row>
    <row r="10" spans="2:16" x14ac:dyDescent="0.35">
      <c r="B10" s="5" t="s">
        <v>9</v>
      </c>
      <c r="C10" s="15">
        <v>3960</v>
      </c>
      <c r="D10" s="15">
        <v>3960</v>
      </c>
      <c r="E10" s="15">
        <v>0</v>
      </c>
      <c r="F10" s="3">
        <v>0</v>
      </c>
      <c r="H10"/>
      <c r="O10"/>
      <c r="P10"/>
    </row>
    <row r="11" spans="2:16" x14ac:dyDescent="0.35">
      <c r="B11" s="5" t="s">
        <v>10</v>
      </c>
      <c r="C11" s="15">
        <v>60</v>
      </c>
      <c r="D11" s="15">
        <v>0</v>
      </c>
      <c r="E11" s="15">
        <v>-60</v>
      </c>
      <c r="H11"/>
      <c r="O11"/>
      <c r="P11"/>
    </row>
    <row r="12" spans="2:16" x14ac:dyDescent="0.35">
      <c r="B12" s="16" t="s">
        <v>11</v>
      </c>
      <c r="C12" s="15"/>
      <c r="D12" s="17"/>
      <c r="E12" s="15"/>
      <c r="H12"/>
      <c r="O12"/>
      <c r="P12"/>
    </row>
    <row r="13" spans="2:16" x14ac:dyDescent="0.35">
      <c r="B13" s="5" t="s">
        <v>12</v>
      </c>
      <c r="D13" s="2">
        <v>260.25</v>
      </c>
      <c r="E13" s="15">
        <v>260.25</v>
      </c>
      <c r="H13"/>
      <c r="O13"/>
      <c r="P13"/>
    </row>
    <row r="14" spans="2:16" x14ac:dyDescent="0.35">
      <c r="B14" s="18" t="s">
        <v>13</v>
      </c>
      <c r="C14" s="15"/>
      <c r="D14" s="17">
        <v>77</v>
      </c>
      <c r="E14" s="15">
        <v>77</v>
      </c>
      <c r="H14"/>
      <c r="O14"/>
      <c r="P14"/>
    </row>
    <row r="15" spans="2:16" ht="29" x14ac:dyDescent="0.35">
      <c r="B15" s="18" t="s">
        <v>14</v>
      </c>
      <c r="C15" s="15"/>
      <c r="D15" s="17">
        <v>73</v>
      </c>
      <c r="E15" s="15">
        <v>73</v>
      </c>
      <c r="H15"/>
      <c r="O15"/>
      <c r="P15"/>
    </row>
    <row r="16" spans="2:16" ht="29" x14ac:dyDescent="0.35">
      <c r="B16" s="18" t="s">
        <v>15</v>
      </c>
      <c r="C16" s="15"/>
      <c r="D16" s="17">
        <v>39</v>
      </c>
      <c r="E16" s="15">
        <v>39</v>
      </c>
      <c r="H16"/>
      <c r="O16"/>
      <c r="P16"/>
    </row>
    <row r="17" spans="2:16" ht="28" customHeight="1" x14ac:dyDescent="0.35">
      <c r="B17" s="18" t="s">
        <v>16</v>
      </c>
      <c r="C17" s="15">
        <v>150</v>
      </c>
      <c r="D17" s="17">
        <v>168.6</v>
      </c>
      <c r="E17" s="15">
        <v>18.599999999999994</v>
      </c>
      <c r="H17"/>
      <c r="O17"/>
      <c r="P17"/>
    </row>
    <row r="18" spans="2:16" x14ac:dyDescent="0.35">
      <c r="B18" s="18" t="s">
        <v>17</v>
      </c>
      <c r="C18" s="15"/>
      <c r="D18" s="17">
        <v>111</v>
      </c>
      <c r="E18" s="15">
        <v>111</v>
      </c>
      <c r="H18"/>
      <c r="O18"/>
      <c r="P18"/>
    </row>
    <row r="19" spans="2:16" x14ac:dyDescent="0.35">
      <c r="B19" s="18" t="s">
        <v>18</v>
      </c>
      <c r="C19" s="15"/>
      <c r="D19" s="17">
        <v>46</v>
      </c>
      <c r="E19" s="15">
        <v>45.9</v>
      </c>
      <c r="H19"/>
      <c r="O19"/>
      <c r="P19"/>
    </row>
    <row r="20" spans="2:16" ht="29" x14ac:dyDescent="0.35">
      <c r="B20" s="18" t="s">
        <v>19</v>
      </c>
      <c r="C20" s="15"/>
      <c r="D20" s="17">
        <v>41</v>
      </c>
      <c r="E20" s="15">
        <v>41</v>
      </c>
      <c r="H20"/>
      <c r="O20"/>
      <c r="P20"/>
    </row>
    <row r="21" spans="2:16" x14ac:dyDescent="0.35">
      <c r="B21" s="14" t="s">
        <v>20</v>
      </c>
      <c r="C21" s="15"/>
      <c r="D21" s="17">
        <v>-50</v>
      </c>
      <c r="E21" s="15">
        <v>-50</v>
      </c>
      <c r="H21"/>
      <c r="O21"/>
      <c r="P21"/>
    </row>
    <row r="22" spans="2:16" x14ac:dyDescent="0.35">
      <c r="B22" s="14" t="s">
        <v>21</v>
      </c>
      <c r="C22" s="15"/>
      <c r="D22" s="17">
        <v>12</v>
      </c>
      <c r="E22" s="15">
        <v>12</v>
      </c>
      <c r="H22"/>
      <c r="O22"/>
      <c r="P22"/>
    </row>
    <row r="23" spans="2:16" x14ac:dyDescent="0.35">
      <c r="B23" s="5" t="s">
        <v>22</v>
      </c>
      <c r="C23" s="15">
        <v>0.2</v>
      </c>
      <c r="D23" s="17">
        <v>0.2</v>
      </c>
      <c r="E23" s="15">
        <v>0</v>
      </c>
      <c r="F23" s="3">
        <v>0</v>
      </c>
      <c r="H23"/>
      <c r="O23"/>
      <c r="P23"/>
    </row>
    <row r="24" spans="2:16" x14ac:dyDescent="0.35">
      <c r="B24" s="19" t="s">
        <v>23</v>
      </c>
      <c r="C24" s="20">
        <v>4170.2</v>
      </c>
      <c r="D24" s="20">
        <v>4738.05</v>
      </c>
      <c r="E24" s="20">
        <v>567.75</v>
      </c>
      <c r="F24" s="21">
        <v>0.13614454942209006</v>
      </c>
      <c r="H24"/>
      <c r="O24"/>
      <c r="P24"/>
    </row>
    <row r="25" spans="2:16" x14ac:dyDescent="0.35">
      <c r="B25"/>
      <c r="C25" s="23"/>
      <c r="D25" s="23"/>
      <c r="E25" s="23"/>
      <c r="F25" s="24"/>
      <c r="H25"/>
      <c r="O25"/>
      <c r="P25"/>
    </row>
    <row r="26" spans="2:16" x14ac:dyDescent="0.35">
      <c r="B26" s="25" t="s">
        <v>24</v>
      </c>
      <c r="C26" s="15"/>
      <c r="D26" s="15"/>
      <c r="E26" s="15"/>
      <c r="F26" s="26"/>
      <c r="H26"/>
      <c r="O26"/>
      <c r="P26"/>
    </row>
    <row r="27" spans="2:16" x14ac:dyDescent="0.35">
      <c r="B27" t="s">
        <v>25</v>
      </c>
      <c r="C27" s="27">
        <v>103</v>
      </c>
      <c r="D27" s="27">
        <v>121.64</v>
      </c>
      <c r="E27" s="27">
        <v>18.64</v>
      </c>
      <c r="F27" s="22">
        <v>0.18097087378640778</v>
      </c>
      <c r="G27" s="28"/>
      <c r="H27"/>
      <c r="O27"/>
      <c r="P27"/>
    </row>
    <row r="28" spans="2:16" x14ac:dyDescent="0.35">
      <c r="B28" t="s">
        <v>26</v>
      </c>
      <c r="C28" s="27">
        <v>38.6</v>
      </c>
      <c r="D28" s="27">
        <v>0</v>
      </c>
      <c r="E28" s="27">
        <v>-38.6</v>
      </c>
      <c r="F28" s="22">
        <v>-1</v>
      </c>
      <c r="G28" s="28"/>
      <c r="H28"/>
      <c r="O28"/>
      <c r="P28"/>
    </row>
    <row r="29" spans="2:16" x14ac:dyDescent="0.35">
      <c r="B29" t="s">
        <v>27</v>
      </c>
      <c r="C29" s="27">
        <v>16.419</v>
      </c>
      <c r="D29" s="27">
        <v>22.4</v>
      </c>
      <c r="E29" s="27">
        <v>5.9809999999999981</v>
      </c>
      <c r="F29" s="22">
        <v>0</v>
      </c>
      <c r="G29" s="28"/>
      <c r="H29"/>
      <c r="O29"/>
      <c r="P29"/>
    </row>
    <row r="30" spans="2:16" x14ac:dyDescent="0.35">
      <c r="B30" t="s">
        <v>28</v>
      </c>
      <c r="C30" s="27">
        <v>8.375</v>
      </c>
      <c r="D30" s="27">
        <v>0</v>
      </c>
      <c r="E30" s="27">
        <v>-8.375</v>
      </c>
      <c r="F30" s="22">
        <v>-1</v>
      </c>
      <c r="G30" s="28"/>
      <c r="H30"/>
      <c r="O30"/>
      <c r="P30"/>
    </row>
    <row r="31" spans="2:16" x14ac:dyDescent="0.35">
      <c r="B31" t="s">
        <v>29</v>
      </c>
      <c r="C31" s="27">
        <v>1.2</v>
      </c>
      <c r="D31" s="27">
        <v>1.2</v>
      </c>
      <c r="E31" s="27">
        <v>0</v>
      </c>
      <c r="F31" s="22">
        <v>0</v>
      </c>
      <c r="G31" s="28"/>
      <c r="H31"/>
      <c r="O31"/>
      <c r="P31"/>
    </row>
    <row r="32" spans="2:16" x14ac:dyDescent="0.35">
      <c r="B32" t="s">
        <v>30</v>
      </c>
      <c r="C32" s="27">
        <v>61.1</v>
      </c>
      <c r="D32" s="27">
        <v>65.62</v>
      </c>
      <c r="E32" s="27">
        <v>4.5200000000000031</v>
      </c>
      <c r="F32" s="22">
        <v>7.3977086743044235E-2</v>
      </c>
      <c r="G32" s="28"/>
      <c r="H32"/>
      <c r="O32"/>
      <c r="P32"/>
    </row>
    <row r="33" spans="2:16" x14ac:dyDescent="0.35">
      <c r="B33" s="29" t="s">
        <v>31</v>
      </c>
      <c r="C33" s="30">
        <v>228.69399999999999</v>
      </c>
      <c r="D33" s="30">
        <v>210.85999999999999</v>
      </c>
      <c r="E33" s="30">
        <v>-17.834</v>
      </c>
      <c r="F33" s="31">
        <v>-7.798193218886372E-2</v>
      </c>
      <c r="G33" s="28"/>
      <c r="H33"/>
      <c r="O33"/>
      <c r="P33"/>
    </row>
    <row r="34" spans="2:16" x14ac:dyDescent="0.35">
      <c r="B34" s="32" t="s">
        <v>32</v>
      </c>
      <c r="C34" s="33">
        <v>4398.8940000000002</v>
      </c>
      <c r="D34" s="33">
        <v>4948.91</v>
      </c>
      <c r="E34" s="33">
        <v>549.91600000000005</v>
      </c>
      <c r="F34" s="34">
        <v>0.12501233264543316</v>
      </c>
      <c r="H34"/>
      <c r="O34"/>
      <c r="P34"/>
    </row>
    <row r="35" spans="2:16" x14ac:dyDescent="0.35">
      <c r="C35" s="15"/>
      <c r="D35" s="15"/>
      <c r="E35" s="15"/>
      <c r="F35" s="26"/>
      <c r="H35"/>
      <c r="O35"/>
      <c r="P35"/>
    </row>
    <row r="36" spans="2:16" x14ac:dyDescent="0.35">
      <c r="B36" s="5" t="s">
        <v>33</v>
      </c>
      <c r="C36" s="15">
        <v>62.119</v>
      </c>
      <c r="D36" s="15">
        <v>59.119</v>
      </c>
      <c r="E36" s="15">
        <v>-3</v>
      </c>
      <c r="F36" s="3">
        <v>-4.8294402678729538E-2</v>
      </c>
      <c r="H36"/>
      <c r="O36"/>
      <c r="P36"/>
    </row>
    <row r="37" spans="2:16" x14ac:dyDescent="0.35">
      <c r="B37" s="5" t="s">
        <v>34</v>
      </c>
      <c r="C37" s="15">
        <v>0.1</v>
      </c>
      <c r="D37" s="15">
        <v>0.1</v>
      </c>
      <c r="E37" s="15">
        <v>0</v>
      </c>
      <c r="F37" s="3">
        <v>0</v>
      </c>
      <c r="H37"/>
      <c r="O37"/>
      <c r="P37"/>
    </row>
    <row r="38" spans="2:16" x14ac:dyDescent="0.35">
      <c r="B38" s="5" t="s">
        <v>35</v>
      </c>
      <c r="C38" s="15">
        <v>1</v>
      </c>
      <c r="D38" s="15">
        <v>1</v>
      </c>
      <c r="E38" s="15">
        <v>0</v>
      </c>
      <c r="F38" s="3">
        <v>0</v>
      </c>
      <c r="H38"/>
      <c r="O38"/>
      <c r="P38"/>
    </row>
    <row r="39" spans="2:16" x14ac:dyDescent="0.35">
      <c r="B39" s="32" t="s">
        <v>36</v>
      </c>
      <c r="C39" s="33">
        <v>63.219000000000001</v>
      </c>
      <c r="D39" s="33">
        <v>60.219000000000001</v>
      </c>
      <c r="E39" s="33">
        <v>-3</v>
      </c>
      <c r="F39" s="34">
        <v>-4.7454088169695818E-2</v>
      </c>
      <c r="H39"/>
      <c r="O39"/>
      <c r="P39"/>
    </row>
    <row r="40" spans="2:16" x14ac:dyDescent="0.35">
      <c r="B40" s="1" t="s">
        <v>37</v>
      </c>
      <c r="C40" s="23">
        <v>4229.1289999999999</v>
      </c>
      <c r="D40" s="23">
        <v>4798.2690000000002</v>
      </c>
      <c r="E40" s="23">
        <v>564.75</v>
      </c>
      <c r="F40" s="35">
        <v>0.13353813515738111</v>
      </c>
      <c r="H40"/>
      <c r="O40"/>
      <c r="P40"/>
    </row>
    <row r="41" spans="2:16" x14ac:dyDescent="0.35">
      <c r="C41" s="15"/>
      <c r="D41" s="15"/>
      <c r="E41" s="15"/>
      <c r="H41"/>
      <c r="O41"/>
      <c r="P41"/>
    </row>
    <row r="42" spans="2:16" x14ac:dyDescent="0.35">
      <c r="B42" s="36" t="s">
        <v>38</v>
      </c>
      <c r="C42" s="37">
        <v>4457.8230000000003</v>
      </c>
      <c r="D42" s="37">
        <v>5009.1289999999999</v>
      </c>
      <c r="E42" s="37">
        <v>546.91600000000005</v>
      </c>
      <c r="F42" s="34">
        <v>0.12268679128803454</v>
      </c>
      <c r="H42"/>
      <c r="O42"/>
      <c r="P42"/>
    </row>
    <row r="43" spans="2:16" x14ac:dyDescent="0.35">
      <c r="C43" s="38"/>
      <c r="D43" s="38"/>
      <c r="E43" s="38"/>
      <c r="F43" s="26"/>
      <c r="H43"/>
      <c r="O43"/>
      <c r="P43"/>
    </row>
    <row r="44" spans="2:16" x14ac:dyDescent="0.35">
      <c r="C44" s="38"/>
      <c r="D44" s="38"/>
      <c r="E44" s="38"/>
      <c r="F44" s="26"/>
      <c r="H44"/>
      <c r="O44"/>
      <c r="P44"/>
    </row>
    <row r="45" spans="2:16" x14ac:dyDescent="0.35">
      <c r="C45" s="38"/>
      <c r="D45" s="38"/>
      <c r="E45" s="38"/>
      <c r="F45" s="26"/>
      <c r="H45"/>
      <c r="O45"/>
      <c r="P45"/>
    </row>
    <row r="46" spans="2:16" x14ac:dyDescent="0.35">
      <c r="B46" s="8" t="s">
        <v>39</v>
      </c>
      <c r="C46" s="38"/>
      <c r="D46" s="38"/>
      <c r="E46" s="38"/>
      <c r="F46" s="26"/>
      <c r="H46"/>
      <c r="O46"/>
      <c r="P46"/>
    </row>
    <row r="47" spans="2:16" ht="43.5" x14ac:dyDescent="0.35">
      <c r="C47" s="39" t="s">
        <v>40</v>
      </c>
      <c r="D47" s="9" t="s">
        <v>41</v>
      </c>
      <c r="E47" s="39" t="s">
        <v>42</v>
      </c>
      <c r="F47" s="40" t="s">
        <v>7</v>
      </c>
      <c r="H47"/>
      <c r="O47"/>
      <c r="P47"/>
    </row>
    <row r="48" spans="2:16" x14ac:dyDescent="0.35">
      <c r="B48" s="13" t="s">
        <v>43</v>
      </c>
      <c r="C48" s="38"/>
      <c r="D48" s="38"/>
      <c r="E48" s="38"/>
      <c r="F48" s="26"/>
      <c r="H48"/>
      <c r="O48"/>
      <c r="P48"/>
    </row>
    <row r="49" spans="2:16" x14ac:dyDescent="0.35">
      <c r="B49" s="5" t="s">
        <v>44</v>
      </c>
      <c r="C49" s="15">
        <v>2063.7467510000001</v>
      </c>
      <c r="D49" s="15">
        <v>2296.5854391481421</v>
      </c>
      <c r="E49" s="15">
        <v>232.83868814814196</v>
      </c>
      <c r="F49" s="3">
        <v>0.1128232851416089</v>
      </c>
      <c r="H49"/>
      <c r="O49"/>
      <c r="P49"/>
    </row>
    <row r="50" spans="2:16" x14ac:dyDescent="0.35">
      <c r="B50" s="5" t="s">
        <v>45</v>
      </c>
      <c r="C50" s="15">
        <v>900.82399999999996</v>
      </c>
      <c r="D50" s="15">
        <v>946.63329885185658</v>
      </c>
      <c r="E50" s="15">
        <v>45.809298851856624</v>
      </c>
      <c r="F50" s="3">
        <v>5.0852662508832608E-2</v>
      </c>
      <c r="H50"/>
      <c r="O50"/>
      <c r="P50"/>
    </row>
    <row r="51" spans="2:16" s="5" customFormat="1" ht="15" customHeight="1" x14ac:dyDescent="0.35">
      <c r="B51" s="5" t="s">
        <v>46</v>
      </c>
      <c r="C51" s="15">
        <v>775.35599999999999</v>
      </c>
      <c r="D51" s="15">
        <v>986.30270000000007</v>
      </c>
      <c r="E51" s="15">
        <v>210.94670000000008</v>
      </c>
      <c r="F51" s="3">
        <v>0.27206431626246536</v>
      </c>
      <c r="G51" s="4"/>
    </row>
    <row r="52" spans="2:16" x14ac:dyDescent="0.35">
      <c r="B52" s="5" t="s">
        <v>47</v>
      </c>
      <c r="C52" s="15">
        <v>34.475949999999997</v>
      </c>
      <c r="D52" s="15">
        <v>27.56</v>
      </c>
      <c r="E52" s="15">
        <v>-6.9159499999999987</v>
      </c>
      <c r="F52" s="41" t="s">
        <v>48</v>
      </c>
      <c r="H52"/>
      <c r="O52"/>
      <c r="P52"/>
    </row>
    <row r="53" spans="2:16" x14ac:dyDescent="0.35">
      <c r="B53" s="1" t="s">
        <v>49</v>
      </c>
      <c r="C53" s="23">
        <v>3774.402701</v>
      </c>
      <c r="D53" s="23">
        <v>4257.0814379999993</v>
      </c>
      <c r="E53" s="23">
        <v>482.67873699999865</v>
      </c>
      <c r="F53" s="42">
        <v>0.12788215122676669</v>
      </c>
      <c r="H53"/>
      <c r="O53"/>
      <c r="P53"/>
    </row>
    <row r="54" spans="2:16" x14ac:dyDescent="0.35">
      <c r="C54" s="15"/>
      <c r="D54" s="15"/>
      <c r="E54" s="15"/>
      <c r="H54"/>
      <c r="O54"/>
      <c r="P54"/>
    </row>
    <row r="55" spans="2:16" x14ac:dyDescent="0.35">
      <c r="C55" s="15"/>
      <c r="D55" s="15"/>
      <c r="E55" s="15"/>
      <c r="H55"/>
      <c r="O55"/>
      <c r="P55"/>
    </row>
    <row r="56" spans="2:16" x14ac:dyDescent="0.35">
      <c r="B56" s="5" t="s">
        <v>50</v>
      </c>
      <c r="C56" s="15">
        <v>98.157785000000004</v>
      </c>
      <c r="D56" s="15">
        <v>126.38797700000001</v>
      </c>
      <c r="E56" s="15">
        <v>28.230192000000002</v>
      </c>
      <c r="F56" s="3">
        <v>0.28760013278620744</v>
      </c>
      <c r="H56"/>
      <c r="O56"/>
      <c r="P56"/>
    </row>
    <row r="57" spans="2:16" x14ac:dyDescent="0.35">
      <c r="B57" s="5" t="s">
        <v>51</v>
      </c>
      <c r="C57" s="15">
        <v>272.23397799999998</v>
      </c>
      <c r="D57" s="15">
        <v>287.38034699999997</v>
      </c>
      <c r="E57" s="15">
        <v>15.146368999999993</v>
      </c>
      <c r="F57" s="3">
        <v>5.5637320187856908E-2</v>
      </c>
      <c r="H57"/>
      <c r="O57"/>
      <c r="P57"/>
    </row>
    <row r="58" spans="2:16" x14ac:dyDescent="0.35">
      <c r="B58" s="5" t="s">
        <v>52</v>
      </c>
      <c r="C58" s="15">
        <v>5.8</v>
      </c>
      <c r="D58" s="15">
        <v>5.8</v>
      </c>
      <c r="E58" s="15">
        <v>0</v>
      </c>
      <c r="F58" s="3">
        <v>0</v>
      </c>
      <c r="H58"/>
      <c r="O58"/>
      <c r="P58"/>
    </row>
    <row r="59" spans="2:16" x14ac:dyDescent="0.35">
      <c r="B59" s="5" t="s">
        <v>53</v>
      </c>
      <c r="C59" s="15">
        <v>127.19974300000001</v>
      </c>
      <c r="D59" s="15">
        <v>206.64023800000001</v>
      </c>
      <c r="E59" s="15">
        <v>79.440494999999999</v>
      </c>
      <c r="F59" s="3">
        <v>0.62453345522875769</v>
      </c>
      <c r="H59"/>
      <c r="O59"/>
      <c r="P59"/>
    </row>
    <row r="60" spans="2:16" x14ac:dyDescent="0.35">
      <c r="B60" s="5" t="s">
        <v>54</v>
      </c>
      <c r="C60" s="15">
        <v>60</v>
      </c>
      <c r="D60" s="15">
        <v>0</v>
      </c>
      <c r="E60" s="15">
        <v>-60</v>
      </c>
      <c r="F60" s="41" t="s">
        <v>48</v>
      </c>
      <c r="H60"/>
      <c r="O60"/>
      <c r="P60"/>
    </row>
    <row r="61" spans="2:16" x14ac:dyDescent="0.35">
      <c r="B61" s="5" t="s">
        <v>55</v>
      </c>
      <c r="C61" s="15">
        <v>61.1</v>
      </c>
      <c r="D61" s="15">
        <v>65.62</v>
      </c>
      <c r="E61" s="15">
        <v>4.5200000000000031</v>
      </c>
      <c r="F61" s="3">
        <v>7.3977086743044235E-2</v>
      </c>
      <c r="H61"/>
      <c r="O61"/>
      <c r="P61"/>
    </row>
    <row r="62" spans="2:16" x14ac:dyDescent="0.35">
      <c r="B62" s="43" t="s">
        <v>56</v>
      </c>
      <c r="C62" s="44">
        <v>4398.8942070000003</v>
      </c>
      <c r="D62" s="44">
        <v>4948.91</v>
      </c>
      <c r="E62" s="44">
        <v>550.01579299999867</v>
      </c>
      <c r="F62" s="45">
        <v>0.12503501269131537</v>
      </c>
      <c r="H62"/>
      <c r="O62"/>
      <c r="P62"/>
    </row>
    <row r="63" spans="2:16" x14ac:dyDescent="0.35">
      <c r="C63" s="15"/>
      <c r="D63" s="15"/>
      <c r="E63" s="15"/>
      <c r="H63"/>
      <c r="O63"/>
      <c r="P63"/>
    </row>
    <row r="64" spans="2:16" x14ac:dyDescent="0.35">
      <c r="B64" s="5" t="s">
        <v>57</v>
      </c>
      <c r="C64" s="15">
        <v>63.219000000000001</v>
      </c>
      <c r="D64" s="15">
        <v>60.219000000000001</v>
      </c>
      <c r="E64" s="15">
        <v>-3</v>
      </c>
      <c r="F64" s="3">
        <v>-4.7454088169695818E-2</v>
      </c>
      <c r="H64"/>
      <c r="O64"/>
      <c r="P64"/>
    </row>
    <row r="65" spans="2:16" x14ac:dyDescent="0.35">
      <c r="C65" s="15"/>
      <c r="D65" s="15"/>
      <c r="E65" s="15"/>
      <c r="H65"/>
      <c r="O65"/>
      <c r="P65"/>
    </row>
    <row r="66" spans="2:16" x14ac:dyDescent="0.35">
      <c r="B66" s="46" t="s">
        <v>58</v>
      </c>
      <c r="C66" s="44">
        <v>4457.8232070000004</v>
      </c>
      <c r="D66" s="44">
        <v>5009.1289999999999</v>
      </c>
      <c r="E66" s="44">
        <v>547.01579299999867</v>
      </c>
      <c r="F66" s="45">
        <v>0.12270917162911137</v>
      </c>
      <c r="H66"/>
      <c r="O66"/>
      <c r="P66"/>
    </row>
    <row r="67" spans="2:16" x14ac:dyDescent="0.35">
      <c r="C67" s="38"/>
      <c r="D67" s="38"/>
      <c r="E67" s="38"/>
      <c r="F67" s="26"/>
      <c r="H67"/>
      <c r="O67"/>
      <c r="P67"/>
    </row>
    <row r="68" spans="2:16" x14ac:dyDescent="0.35">
      <c r="B68" s="5" t="s">
        <v>59</v>
      </c>
      <c r="C68" s="38">
        <v>2.0700000004580943E-4</v>
      </c>
      <c r="D68" s="38">
        <v>0</v>
      </c>
      <c r="E68" s="38">
        <v>9.9792999998612686E-2</v>
      </c>
      <c r="F68" s="26"/>
      <c r="H68"/>
      <c r="O68"/>
      <c r="P68"/>
    </row>
    <row r="69" spans="2:16" x14ac:dyDescent="0.35">
      <c r="B69" s="5" t="s">
        <v>60</v>
      </c>
      <c r="C69" s="38">
        <v>0</v>
      </c>
      <c r="D69" s="38">
        <v>0</v>
      </c>
      <c r="E69" s="38">
        <v>0</v>
      </c>
      <c r="F69" s="26"/>
      <c r="H69"/>
      <c r="O69"/>
      <c r="P69"/>
    </row>
    <row r="70" spans="2:16" x14ac:dyDescent="0.35">
      <c r="B70" s="5" t="s">
        <v>61</v>
      </c>
      <c r="C70" s="38">
        <v>2.0700000004580943E-4</v>
      </c>
      <c r="D70" s="38">
        <f>SUM(D68:D69)</f>
        <v>0</v>
      </c>
      <c r="E70" s="38">
        <f>SUM(E68:E69)</f>
        <v>9.9792999998612686E-2</v>
      </c>
      <c r="F70" s="26"/>
      <c r="H70"/>
      <c r="O70"/>
      <c r="P70"/>
    </row>
  </sheetData>
  <pageMargins left="0.23622047244094491" right="0.23622047244094491" top="0.74803149606299213" bottom="0.35433070866141736" header="0.31496062992125984" footer="0.31496062992125984"/>
  <pageSetup paperSize="9" fitToHeight="2" orientation="landscape" horizontalDpi="360" verticalDpi="360" r:id="rId1"/>
  <headerFooter>
    <oddFooter>&amp;L&amp;Z&amp;F&amp;A&amp;RPrinted: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8748B91A03A40862D5CB95FC11519" ma:contentTypeVersion="12" ma:contentTypeDescription="Create a new document." ma:contentTypeScope="" ma:versionID="a76310a92d41f35e76a7da0b2920ebd0">
  <xsd:schema xmlns:xsd="http://www.w3.org/2001/XMLSchema" xmlns:xs="http://www.w3.org/2001/XMLSchema" xmlns:p="http://schemas.microsoft.com/office/2006/metadata/properties" xmlns:ns2="b772cf5a-0622-430b-aec5-6dc80c7c06d6" xmlns:ns3="375fda8a-44c5-46c6-8cf8-985fe8445940" targetNamespace="http://schemas.microsoft.com/office/2006/metadata/properties" ma:root="true" ma:fieldsID="fc850ff9594a7dceef94068661e745fb" ns2:_="" ns3:_="">
    <xsd:import namespace="b772cf5a-0622-430b-aec5-6dc80c7c06d6"/>
    <xsd:import namespace="375fda8a-44c5-46c6-8cf8-985fe8445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2cf5a-0622-430b-aec5-6dc80c7c0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fda8a-44c5-46c6-8cf8-985fe844594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1428BD-BD24-4B54-97B5-C117D244DD86}"/>
</file>

<file path=customXml/itemProps2.xml><?xml version="1.0" encoding="utf-8"?>
<ds:datastoreItem xmlns:ds="http://schemas.openxmlformats.org/officeDocument/2006/customXml" ds:itemID="{2B037BFB-0090-430A-8CF7-2F645E5C2B1C}"/>
</file>

<file path=customXml/itemProps3.xml><?xml version="1.0" encoding="utf-8"?>
<ds:datastoreItem xmlns:ds="http://schemas.openxmlformats.org/officeDocument/2006/customXml" ds:itemID="{87976CFE-74AD-4EA7-B740-CC453CC7EA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2122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Field</dc:creator>
  <cp:lastModifiedBy>Sammy Jefferson</cp:lastModifiedBy>
  <dcterms:created xsi:type="dcterms:W3CDTF">2021-04-12T15:21:34Z</dcterms:created>
  <dcterms:modified xsi:type="dcterms:W3CDTF">2021-04-14T09:57:15Z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0x01010021F8748B91A03A40862D5CB95FC11519</vt:lpwstr>
  </property>
</Properties>
</file>