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Phill.Day\AppData\Local\Microsoft\Windows\INetCache\Content.Outlook\A5BU589L\"/>
    </mc:Choice>
  </mc:AlternateContent>
  <xr:revisionPtr revIDLastSave="0" documentId="13_ncr:1_{11805AEF-3F92-4E0A-8BC0-343D6695C557}" xr6:coauthVersionLast="47" xr6:coauthVersionMax="47" xr10:uidLastSave="{00000000-0000-0000-0000-000000000000}"/>
  <bookViews>
    <workbookView xWindow="-110" yWindow="-110" windowWidth="19420" windowHeight="10420" xr2:uid="{00000000-000D-0000-FFFF-FFFF00000000}"/>
  </bookViews>
  <sheets>
    <sheet name="Pipeline 2022 PUBLISH"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4" l="1"/>
</calcChain>
</file>

<file path=xl/sharedStrings.xml><?xml version="1.0" encoding="utf-8"?>
<sst xmlns="http://schemas.openxmlformats.org/spreadsheetml/2006/main" count="735" uniqueCount="240">
  <si>
    <t>Project Title</t>
  </si>
  <si>
    <t>Project Description (succinct, accurate description of the services, goods)</t>
  </si>
  <si>
    <t>Estimated Contract Length (include any potential year extensions)</t>
  </si>
  <si>
    <t>Estimated Contract Value</t>
  </si>
  <si>
    <t>Spend Category </t>
  </si>
  <si>
    <t xml:space="preserve">Planned Procurement Route </t>
  </si>
  <si>
    <t>Commercial Strategy </t>
  </si>
  <si>
    <t>Funding for 10 nurses on Innovators Programme</t>
  </si>
  <si>
    <t>Learning programme for nurses</t>
  </si>
  <si>
    <t>1 year</t>
  </si>
  <si>
    <t>Professional Services/Consultancy</t>
  </si>
  <si>
    <t>Education &amp; Training</t>
  </si>
  <si>
    <t>ITQ Open</t>
  </si>
  <si>
    <t>New requirement</t>
  </si>
  <si>
    <t>Engagement event</t>
  </si>
  <si>
    <t>2 months</t>
  </si>
  <si>
    <t>The May Review</t>
  </si>
  <si>
    <t>Topol style review (specialist review of nursing curriculum, workforce needs and horizon scanning)</t>
  </si>
  <si>
    <t>Online Learning certificate (Development)</t>
  </si>
  <si>
    <t>Online tool to baseline skills, possible pre cursor course to other digital education programmes</t>
  </si>
  <si>
    <t>ITT Open FTS/OJEU</t>
  </si>
  <si>
    <t>Developing digital leaders programme</t>
  </si>
  <si>
    <t>Pre Digital Academy course</t>
  </si>
  <si>
    <t>Yale Digital Futures ICS Teams</t>
  </si>
  <si>
    <t>ICS teams digital leadership programme</t>
  </si>
  <si>
    <t>PIN as Call for Competition to Direct Award</t>
  </si>
  <si>
    <t>Reprocurement with same scope</t>
  </si>
  <si>
    <t>Digital Clinical Safety Training</t>
  </si>
  <si>
    <t>Topol Fellowship</t>
  </si>
  <si>
    <t>Fellowship, ongoing</t>
  </si>
  <si>
    <t>Health Service Modelling Associates (HSMA) Programme</t>
  </si>
  <si>
    <t>Learning programme</t>
  </si>
  <si>
    <t>Framework</t>
  </si>
  <si>
    <t>Fast Futures</t>
  </si>
  <si>
    <t>Digital Health UTC project</t>
  </si>
  <si>
    <t>Digital skills and tools module - Dentistry</t>
  </si>
  <si>
    <t xml:space="preserve">6 months </t>
  </si>
  <si>
    <t>Digital skills and tools module - Nursing &amp; Midwifery</t>
  </si>
  <si>
    <t>Digital skills and tools module - Medicine</t>
  </si>
  <si>
    <t>Digital skills and tools module - AHP</t>
  </si>
  <si>
    <t>Digital skills and tools module - Pharmacy</t>
  </si>
  <si>
    <t>Digital skills and tools module - Healthcare Science</t>
  </si>
  <si>
    <t>Digital skills and tools module - Psychological Professions</t>
  </si>
  <si>
    <t>Digital leadership programme</t>
  </si>
  <si>
    <t>Community Care board development</t>
  </si>
  <si>
    <t>Step into Health</t>
  </si>
  <si>
    <t>Armed forces being introduced into careers in H&amp;SC</t>
  </si>
  <si>
    <t>HR workforce digital learning</t>
  </si>
  <si>
    <t>Facilities and estates workforce digital learning</t>
  </si>
  <si>
    <t>Digital champions model</t>
  </si>
  <si>
    <t>Digital champions learning programme</t>
  </si>
  <si>
    <t>Events and support activities</t>
  </si>
  <si>
    <t>Call off contract to use for comms and support activities</t>
  </si>
  <si>
    <t>Digital learning programmes ongoing evaluation</t>
  </si>
  <si>
    <t>Dart-Ed</t>
  </si>
  <si>
    <t xml:space="preserve">Social Care champions toolkit for leaders </t>
  </si>
  <si>
    <t xml:space="preserve"> Social Care Champions tool kit for champions</t>
  </si>
  <si>
    <t xml:space="preserve"> Barclays to develop pathway learning for care home staff </t>
  </si>
  <si>
    <t>Continued Delivery, Dissemination, and Innovation of the SCRIPT programme (2020-2022 delivery)</t>
  </si>
  <si>
    <t>TBC</t>
  </si>
  <si>
    <t>ICT/Digital</t>
  </si>
  <si>
    <t>SCRIPT (www.safeprescriber.org) is a web-based eLearning programme that provides a portfolio of 220 modules for the continuing professional development of healthcare professionals across the UK.</t>
  </si>
  <si>
    <t>GCloud</t>
  </si>
  <si>
    <t xml:space="preserve">ADAPT Enterprise licenses </t>
  </si>
  <si>
    <t>Digital Marketplace</t>
  </si>
  <si>
    <t xml:space="preserve">Video hosting </t>
  </si>
  <si>
    <t xml:space="preserve">14 months </t>
  </si>
  <si>
    <t>Formal ITT (below threshold)</t>
  </si>
  <si>
    <t xml:space="preserve">PoolParty taxonomy management system support </t>
  </si>
  <si>
    <t>Not known</t>
  </si>
  <si>
    <t>Physical Health Inequalities in Mental Health</t>
  </si>
  <si>
    <t>Specialist expert knowledge, engagement, scoping and review of system-wide Physical Health inequalities</t>
  </si>
  <si>
    <t>9 months</t>
  </si>
  <si>
    <t>Careers Campaign</t>
  </si>
  <si>
    <t>Design of an end to end campaign and resources for Mental Health careers</t>
  </si>
  <si>
    <t>6 months</t>
  </si>
  <si>
    <t xml:space="preserve">3 months </t>
  </si>
  <si>
    <t>Direct Award - Multiprofessional Approved / Responsible Clinicians</t>
  </si>
  <si>
    <t>Direct Award: 2023-24</t>
  </si>
  <si>
    <t xml:space="preserve">Peer Support Benchmarking </t>
  </si>
  <si>
    <t>Reissue of Benchmarking 2019-20</t>
  </si>
  <si>
    <t>Reprocurement with new scope</t>
  </si>
  <si>
    <t xml:space="preserve">Social Worker Benchmarking </t>
  </si>
  <si>
    <t xml:space="preserve">Approved/Responsible Clinician  curriculum </t>
  </si>
  <si>
    <t xml:space="preserve">Design and proof reading </t>
  </si>
  <si>
    <t>Social supervision programme - Forensic (Social Workers)</t>
  </si>
  <si>
    <t xml:space="preserve">Forensic Social Work tool kit </t>
  </si>
  <si>
    <t>Career framework - Social Work</t>
  </si>
  <si>
    <t xml:space="preserve">additional resources </t>
  </si>
  <si>
    <t xml:space="preserve">up to 12 weeks </t>
  </si>
  <si>
    <t xml:space="preserve">Multiprofessional AP MH  direct award provider evaluation </t>
  </si>
  <si>
    <t xml:space="preserve">Evaluation of current provision </t>
  </si>
  <si>
    <t xml:space="preserve">Evaluation AP MH ** may be subject to change - for discussion Jan Z/Bev H when handed over </t>
  </si>
  <si>
    <t xml:space="preserve">Evaluation of IAPT High Intensity Psychotherapeutic Counselling Qualification Pilot </t>
  </si>
  <si>
    <t>CYP Crisis Telephone Lines Training</t>
  </si>
  <si>
    <t>Perinatal Mental Health e-Learning</t>
  </si>
  <si>
    <t>Content Development for Perinatal e-Learning</t>
  </si>
  <si>
    <t>10 weeks</t>
  </si>
  <si>
    <t>Choose GP campaign</t>
  </si>
  <si>
    <t>Communications</t>
  </si>
  <si>
    <t>Choose GP campaign - Doctors.net</t>
  </si>
  <si>
    <t>Website banner advertising on doctors membership organisation (£10k + VAT)</t>
  </si>
  <si>
    <t>Up to 3 months</t>
  </si>
  <si>
    <t xml:space="preserve">Training Hubs Procurement </t>
  </si>
  <si>
    <t>Re-procurement of Training Hubs for 3 unsuccessful LOTs in previous procurement run</t>
  </si>
  <si>
    <t>2.5 years (potential extension for 2 years)</t>
  </si>
  <si>
    <t>Anaesthesia Associate Marketing Campaign</t>
  </si>
  <si>
    <t>Promotion of AA career to students and employers</t>
  </si>
  <si>
    <t>Promotion of Medical Associate Professions and Career and core capabilities Framework</t>
  </si>
  <si>
    <t>Promotion of MAP roles and career framework. This will consist of smaller procurements totalling a maximum of 30,000</t>
  </si>
  <si>
    <t>Anaesthesia Associates Blended Learning Commission</t>
  </si>
  <si>
    <t>A commission for a blended learning programme for anaesthesia associates</t>
  </si>
  <si>
    <t>2 years with potential extension for 1 year</t>
  </si>
  <si>
    <t>Royal College of Anaesthetists Framework Agreement</t>
  </si>
  <si>
    <t>A framework between the Royal College of Anaesthetists and HEE</t>
  </si>
  <si>
    <t>3 years with potential extension for 2 years</t>
  </si>
  <si>
    <t>£100,000 transferred in FY 2022/23 (total framework value £1.5m)</t>
  </si>
  <si>
    <t>Virtual Primary Care</t>
  </si>
  <si>
    <t>Re-procurement of VPC following a 12 month pilot</t>
  </si>
  <si>
    <t>1 year (potential multiple years)</t>
  </si>
  <si>
    <t>First Contact Practitioners (FCP)</t>
  </si>
  <si>
    <t>Re-procurement of HEIs to deliver modules to AHPs as part of the FCP Taught Route</t>
  </si>
  <si>
    <t>Procurement of an e-portfolio system to support learning and governance around sign-off for FCPs on the portfolio route</t>
  </si>
  <si>
    <t>Advancing Practice (AP)</t>
  </si>
  <si>
    <t>Re-procurement of e-portfolio for primary care workforce working towards AP status in Y2</t>
  </si>
  <si>
    <t>Apprenticeships in Primary Care</t>
  </si>
  <si>
    <t>Evaluation of apprenticeships in primary care, linking to comms and marketing strategy to elevate uptake</t>
  </si>
  <si>
    <t xml:space="preserve">Green light </t>
  </si>
  <si>
    <t xml:space="preserve">We are aware that mental illness is over represented in people with a learning disability and autistic people, and that both mental health nurses and also learning disability nurses struggle to meet need This work will upskill both these fields of nursing to better meet need. </t>
  </si>
  <si>
    <t>2 Years</t>
  </si>
  <si>
    <t xml:space="preserve">Acute liaison </t>
  </si>
  <si>
    <t>Nursing and Midwifery Future Educators</t>
  </si>
  <si>
    <t xml:space="preserve">The Nursing and Midwifery Future Educator Workforce Strategy Subgroup is established as a subgroup of the Future Nurse, Future Midwife Strategic Assurance Board (FNFMSAB) and will report to the Nursing and Midwifery Development and Delivery Board via FNFMSAB. The subgroup is asked by the FNFMSAB to lead a work programme focused on ensuring the development of a contemporary nursing and midwifery educator workforce that is fit for purpose and sustainable.  This may involve commissioning an Education Career Framework , engagement events and online resources. </t>
  </si>
  <si>
    <t xml:space="preserve">£50,000 - £90,000 </t>
  </si>
  <si>
    <t>Return to Practice Blended Learning Course</t>
  </si>
  <si>
    <t>New approach to education and training return to practice nurses and midwives .</t>
  </si>
  <si>
    <t>Primary Care Module</t>
  </si>
  <si>
    <t>Distant learning opportunity for nurses new to general practice, one module</t>
  </si>
  <si>
    <t>Return to Practice Test of Competence Preparation course</t>
  </si>
  <si>
    <t>Return to Practice Back to Floor programme</t>
  </si>
  <si>
    <t xml:space="preserve">Development of national toolkit for all NHS Organisations to access for employed and non employed NMC registered staff in non clinical roles to get 'Back to Floor' </t>
  </si>
  <si>
    <t>Solutionpath StREAM</t>
  </si>
  <si>
    <t xml:space="preserve">To support a further 5 HEIs to implement the StREAM product (early warning indicator for students at risk of leaving programme) for autumn 22.  </t>
  </si>
  <si>
    <t>Alternative EWI</t>
  </si>
  <si>
    <t xml:space="preserve">To support a further 5 HEIs to implement an alternative product to StREAM product (early warning indicator for students at risk of leaving programme) for autumn 22.  </t>
  </si>
  <si>
    <t>Good practice guide - HEIs with low numbers of paused students</t>
  </si>
  <si>
    <t>To commission CoDH to carry out research and publish 'good practice' of HEIs with low numbers of paused students</t>
  </si>
  <si>
    <t>NT Awards</t>
  </si>
  <si>
    <t>Cavell Trust Sponsorship</t>
  </si>
  <si>
    <t>Career Framework - Educator Workforce</t>
  </si>
  <si>
    <t>Differential Attainment Longitudinal Evaluation</t>
  </si>
  <si>
    <t>Evaluation of Differential Attainment across local offices</t>
  </si>
  <si>
    <t>Evaluation of the Health Education England sponsored Public Health (PH) Practitioner workforce development offers including PH Practitioner registration schemes.</t>
  </si>
  <si>
    <t xml:space="preserve">HEE is seeking an evaluation partner to undertake an independent evaluation of its workforce development support programmes for the Public Health Practitioner workforce across England. </t>
  </si>
  <si>
    <t>Core Surgical Anatomy &amp; General Surgical Skills programmes</t>
  </si>
  <si>
    <t>£397,444 per year</t>
  </si>
  <si>
    <t>Education and Training</t>
  </si>
  <si>
    <t>Evaluation of Trainee Rotations</t>
  </si>
  <si>
    <t>The Core Surgical Anatomy (CSA) programme forms part of the London Core Surgical Training programme and the General Surgical Skills (GSS) programme forms part of the London General Surgery Higher Training Programme for London. The Core Surgical Anatomy programme ensures trainees acquire first-rate knowledge and understanding of anatomy and in turn learn how to teach others. T</t>
  </si>
  <si>
    <t>April/May 2022</t>
  </si>
  <si>
    <t>3 months</t>
  </si>
  <si>
    <t>ITQ or Eval Framework Call Off</t>
  </si>
  <si>
    <t>Education and Training support to refugee healthcare professionals</t>
  </si>
  <si>
    <t>TBD</t>
  </si>
  <si>
    <t>Formal ITT (below threshold) - LTR</t>
  </si>
  <si>
    <t>3 years</t>
  </si>
  <si>
    <t>IAPT – PWP (Psychological Wellbeing Practitioner) Training Delivery – Midlands</t>
  </si>
  <si>
    <t>IAPT – PWP (Psychological Wellbeing Practitioner) Training Delivery – Midlands,  Award to multiple suppliers, across the Region (East and West)</t>
  </si>
  <si>
    <t xml:space="preserve">IAPT – HIT (High Intensity Therapy) Training Delivery – Midlands </t>
  </si>
  <si>
    <t>IAPT – HIT (High Intensity Therapy) Training Delivery – Midlands . Award to multiple suppliers, across the Region (East and West)</t>
  </si>
  <si>
    <t xml:space="preserve">Neuro Diverse Screening – East of England </t>
  </si>
  <si>
    <t>Neuro Diverse Trainees – exam support, element of coaching – this is in support of education and training for the trainees</t>
  </si>
  <si>
    <t xml:space="preserve">Reprocurement </t>
  </si>
  <si>
    <t>Mental Health Law to Support Approved/Responsible Clinicians</t>
  </si>
  <si>
    <t>Mental Health Law to Support Approved/Responsible Clinicians – to give clinicians an understanding of the Mental Health Act</t>
  </si>
  <si>
    <t xml:space="preserve">Public Health Academic Supervision </t>
  </si>
  <si>
    <t>PH trainees have an element of academic to the training – via Action Learning Sets (ALS)</t>
  </si>
  <si>
    <t>May/Jun 2022</t>
  </si>
  <si>
    <t>1 month max</t>
  </si>
  <si>
    <t>Building a stand for a careers event in June 2022</t>
  </si>
  <si>
    <t xml:space="preserve">Careers Event – Big Bang Fair – NHS Stand </t>
  </si>
  <si>
    <t>Leadership Qualification Programmes</t>
  </si>
  <si>
    <t>Formal leadership qualification 9 to 12 month course, with qualification at the end</t>
  </si>
  <si>
    <t>Jul/Aug 2022</t>
  </si>
  <si>
    <t>5 years</t>
  </si>
  <si>
    <t xml:space="preserve">Leadership Development Programme for Ethnic Minority Psychological Professionals – Administration of the Course </t>
  </si>
  <si>
    <t>Administration of the Course; recruitment, project management and administration</t>
  </si>
  <si>
    <t xml:space="preserve">ITQ Open </t>
  </si>
  <si>
    <t xml:space="preserve">National Programme of Autism Training for Psychiatrists </t>
  </si>
  <si>
    <t>Two objectives: 1. Level 3 training; professional training with qualification 2. Deliver training for autism training Plus, additional training for non-psychiatrists training</t>
  </si>
  <si>
    <t>Aug/Sep 2022</t>
  </si>
  <si>
    <t>2 years</t>
  </si>
  <si>
    <t xml:space="preserve">Autism Peer Education Training  </t>
  </si>
  <si>
    <t>Training and qualification, within training hubs</t>
  </si>
  <si>
    <t xml:space="preserve">GP Fundamentals – Midlands </t>
  </si>
  <si>
    <t>GP Fundamentals – Midlands, Award to multiple suppliers, across East Midlands</t>
  </si>
  <si>
    <t>Intellectual Property Rights Contract</t>
  </si>
  <si>
    <t>ITQ – Closed</t>
  </si>
  <si>
    <t>Learning Framework for Global Health Engagement</t>
  </si>
  <si>
    <t>Form a core part of HEE’s offer to NHS staff, will support several HM Government, DHSC and HEE objectives. Offer to NHS Staff for their development: Supporting  workforce growth and improvement by developing attractive globalised career pathways.</t>
  </si>
  <si>
    <t>Mongo Database - TIS and ESR</t>
  </si>
  <si>
    <t>AC RC Evaluation Accountable Clinician and Responsible Clinician – Evaluation piece</t>
  </si>
  <si>
    <t>Evaluation - Multi Professional AC RC</t>
  </si>
  <si>
    <t>2 years (1+1)</t>
  </si>
  <si>
    <t>Autism Training - Evaluation</t>
  </si>
  <si>
    <t>Autism Training - In Patient Settings</t>
  </si>
  <si>
    <t>Autism Training - Community Settings</t>
  </si>
  <si>
    <t>Sep/Oct 2022</t>
  </si>
  <si>
    <t>Windrush</t>
  </si>
  <si>
    <t xml:space="preserve">This programme aims to develop the leadership potential in BAME nurses and midwives and provides them with the opportunity to realise their potential. </t>
  </si>
  <si>
    <t>Mary Seacole</t>
  </si>
  <si>
    <t>The Mary Seacole Programme offers leadership development to nurses and midwives working in publicly funded services and through the quality improvement projects, which are a key part of the programme, seek to improve the health outcomes and reduce the inequalities experienced by BAME communities.</t>
  </si>
  <si>
    <t xml:space="preserve">Closed cultures </t>
  </si>
  <si>
    <t>160 days</t>
  </si>
  <si>
    <t>£10,000 - £30,000</t>
  </si>
  <si>
    <t xml:space="preserve">Spring 23 </t>
  </si>
  <si>
    <t>Spring 23</t>
  </si>
  <si>
    <t>2 to 3 years</t>
  </si>
  <si>
    <t>3 months each</t>
  </si>
  <si>
    <t xml:space="preserve"> 5 years (3+2)</t>
  </si>
  <si>
    <t>4 years (3+1)</t>
  </si>
  <si>
    <t>5 years (3+2)</t>
  </si>
  <si>
    <t>Nursing innovator - round table events (X3)</t>
  </si>
  <si>
    <t>Roll out of digital clinical safety resources and learning</t>
  </si>
  <si>
    <t>DL self assessment tool roll out</t>
  </si>
  <si>
    <t xml:space="preserve">eLearning authoring tool / Lectora Licenses </t>
  </si>
  <si>
    <t xml:space="preserve">Evaluation - criteria set by T&amp;F group </t>
  </si>
  <si>
    <t>To commission a provider to develop and deliver training specific to CYP Crisis Practitioners, using the telephone to communicate with young people and their parents/carers</t>
  </si>
  <si>
    <t xml:space="preserve">Other Modalities Training </t>
  </si>
  <si>
    <t>Annual integrated campaign content development and delivery for up to 3 rounds of training applications in 2023. Using HEE social media channels as well as dedicated Choose GP GPNRO web pages, Facebook and Instagram to help meet manifesto commitment. (£50 inc VAT)</t>
  </si>
  <si>
    <t xml:space="preserve">We are aware of an increasing number of MH/LD hospitals being flagged by the CQC as 'failing' and needing significant improvement. Research tells us  that such failings are often linked to closed cultures, this research will establish what extent this is the case and what can be done to address and change these cultures </t>
  </si>
  <si>
    <t xml:space="preserve">The LEDER report year on year shows that people with a learning disability and autistic people die from preventable conditions in acute care each year, and that these avoidable deaths can be prevented by liaison nurses. However, there is a lack of consistent training for such nurses and this is needed in order to ensure quality assured training is available </t>
  </si>
  <si>
    <t>Distance learning preparation programme for a Test of Competence with on site simulated practice for OSCE. Pilot programme with funded travel and one nights accommodation (within the University) to attract national interest</t>
  </si>
  <si>
    <t>Estimated Procurement Start Date</t>
  </si>
  <si>
    <t>Estimated Contract Delivery Start Date </t>
  </si>
  <si>
    <t>Cancer online education platform</t>
  </si>
  <si>
    <t>1 year (with option to extend)</t>
  </si>
  <si>
    <t>Continuation and ongoing development of the core aspects of the online platform including: 
o The online courses o National webinars o Cancer Conversations o Cancer Keys Continue piloting migration of the online onto the e-Learning for Healthcare platform. Development of additional 5 modules of online learning</t>
  </si>
  <si>
    <t>Bite sized course for CNIO/Aspiring CNIO's</t>
  </si>
  <si>
    <t>6-7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</si>
</sst>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1"/>
      <color theme="1"/>
      <name val="Calibri"/>
      <family val="2"/>
      <scheme val="minor"/>
    </font>
    <font>
      <sz val="12"/>
      <color theme="1"/>
      <name val="Calibri"/>
      <family val="2"/>
      <scheme val="minor"/>
    </font>
    <font>
      <sz val="12"/>
      <name val="Calibri"/>
      <family val="2"/>
      <scheme val="minor"/>
    </font>
    <font>
      <u/>
      <sz val="11"/>
      <color theme="10"/>
      <name val="Calibri"/>
      <family val="2"/>
      <scheme val="minor"/>
    </font>
    <font>
      <sz val="12"/>
      <color rgb="FF00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DDEBF7"/>
        <bgColor indexed="64"/>
      </patternFill>
    </fill>
    <fill>
      <patternFill patternType="solid">
        <fgColor theme="4" tint="0.79998168889431442"/>
        <bgColor theme="4" tint="0.79998168889431442"/>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theme="4" tint="0.39997558519241921"/>
      </bottom>
      <diagonal/>
    </border>
    <border>
      <left style="thin">
        <color indexed="64"/>
      </left>
      <right/>
      <top style="thin">
        <color indexed="64"/>
      </top>
      <bottom style="thin">
        <color rgb="FF000000"/>
      </bottom>
      <diagonal/>
    </border>
  </borders>
  <cellStyleXfs count="2">
    <xf numFmtId="0" fontId="0" fillId="0" borderId="0"/>
    <xf numFmtId="0" fontId="3" fillId="0" borderId="0" applyNumberFormat="0" applyFill="0" applyBorder="0" applyAlignment="0" applyProtection="0"/>
  </cellStyleXfs>
  <cellXfs count="73">
    <xf numFmtId="0" fontId="0" fillId="0" borderId="0" xfId="0"/>
    <xf numFmtId="0" fontId="2" fillId="3" borderId="6" xfId="0" applyFont="1" applyFill="1" applyBorder="1"/>
    <xf numFmtId="0" fontId="2" fillId="3" borderId="7" xfId="0" applyFont="1" applyFill="1" applyBorder="1"/>
    <xf numFmtId="0" fontId="2" fillId="3" borderId="6" xfId="0" applyFont="1" applyFill="1" applyBorder="1" applyAlignment="1">
      <alignment vertical="top" wrapText="1"/>
    </xf>
    <xf numFmtId="49" fontId="1" fillId="4" borderId="3" xfId="0" applyNumberFormat="1" applyFont="1" applyFill="1" applyBorder="1"/>
    <xf numFmtId="0" fontId="1" fillId="4" borderId="3" xfId="0" applyFont="1" applyFill="1" applyBorder="1"/>
    <xf numFmtId="0" fontId="1" fillId="4" borderId="4" xfId="0" applyFont="1" applyFill="1" applyBorder="1"/>
    <xf numFmtId="49" fontId="1" fillId="4" borderId="1" xfId="0" applyNumberFormat="1" applyFont="1" applyFill="1" applyBorder="1"/>
    <xf numFmtId="0" fontId="1" fillId="4" borderId="5" xfId="0" applyFont="1" applyFill="1" applyBorder="1"/>
    <xf numFmtId="49" fontId="1" fillId="2" borderId="1" xfId="0" applyNumberFormat="1" applyFont="1" applyFill="1" applyBorder="1"/>
    <xf numFmtId="0" fontId="1" fillId="2" borderId="11" xfId="0" applyFont="1" applyFill="1" applyBorder="1"/>
    <xf numFmtId="0" fontId="1" fillId="2" borderId="1" xfId="0" applyFont="1" applyFill="1" applyBorder="1"/>
    <xf numFmtId="49" fontId="1" fillId="2" borderId="11" xfId="0" applyNumberFormat="1" applyFont="1" applyFill="1" applyBorder="1" applyAlignment="1">
      <alignment wrapText="1"/>
    </xf>
    <xf numFmtId="49" fontId="1" fillId="2" borderId="1" xfId="0" applyNumberFormat="1" applyFont="1" applyFill="1" applyBorder="1" applyAlignment="1">
      <alignment wrapText="1"/>
    </xf>
    <xf numFmtId="49" fontId="1" fillId="2" borderId="1" xfId="0" applyNumberFormat="1" applyFont="1" applyFill="1" applyBorder="1" applyAlignment="1">
      <alignment vertical="top" wrapText="1"/>
    </xf>
    <xf numFmtId="49"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0" fontId="0" fillId="0" borderId="0" xfId="0" applyAlignment="1">
      <alignment horizontal="left"/>
    </xf>
    <xf numFmtId="0" fontId="1" fillId="5" borderId="1" xfId="0" applyFont="1" applyFill="1" applyBorder="1"/>
    <xf numFmtId="0" fontId="1" fillId="2" borderId="1" xfId="0" applyFont="1" applyFill="1" applyBorder="1" applyAlignment="1">
      <alignment horizontal="left"/>
    </xf>
    <xf numFmtId="0" fontId="1" fillId="0" borderId="0" xfId="0" applyFont="1"/>
    <xf numFmtId="49" fontId="1" fillId="4" borderId="3" xfId="0" applyNumberFormat="1" applyFont="1" applyFill="1" applyBorder="1" applyAlignment="1">
      <alignment wrapText="1"/>
    </xf>
    <xf numFmtId="49" fontId="1" fillId="4" borderId="1" xfId="0" applyNumberFormat="1" applyFont="1" applyFill="1" applyBorder="1" applyAlignment="1">
      <alignment wrapText="1"/>
    </xf>
    <xf numFmtId="49" fontId="1" fillId="2" borderId="1" xfId="0" applyNumberFormat="1" applyFont="1" applyFill="1" applyBorder="1" applyAlignment="1">
      <alignment horizontal="left" vertical="top" wrapText="1"/>
    </xf>
    <xf numFmtId="0" fontId="1" fillId="5" borderId="1" xfId="0" applyFont="1" applyFill="1" applyBorder="1" applyAlignment="1">
      <alignment wrapText="1"/>
    </xf>
    <xf numFmtId="0" fontId="1" fillId="2" borderId="1" xfId="0" applyFont="1" applyFill="1" applyBorder="1" applyAlignment="1">
      <alignment wrapText="1"/>
    </xf>
    <xf numFmtId="0" fontId="1" fillId="2" borderId="1" xfId="0" applyFont="1" applyFill="1" applyBorder="1" applyAlignment="1">
      <alignment horizontal="left" vertical="top" wrapText="1"/>
    </xf>
    <xf numFmtId="0" fontId="2" fillId="4" borderId="10" xfId="0" applyFont="1" applyFill="1" applyBorder="1" applyAlignment="1">
      <alignment horizontal="left" vertical="top" wrapText="1"/>
    </xf>
    <xf numFmtId="0" fontId="4" fillId="4" borderId="10" xfId="0" applyFont="1" applyFill="1" applyBorder="1" applyAlignment="1">
      <alignment vertical="top" wrapText="1"/>
    </xf>
    <xf numFmtId="0" fontId="1" fillId="0" borderId="0" xfId="0" applyFont="1" applyAlignment="1">
      <alignment wrapText="1"/>
    </xf>
    <xf numFmtId="0" fontId="1" fillId="0" borderId="0" xfId="0" applyFont="1" applyAlignment="1">
      <alignment horizontal="left"/>
    </xf>
    <xf numFmtId="164" fontId="1" fillId="2" borderId="1" xfId="0" applyNumberFormat="1" applyFont="1" applyFill="1" applyBorder="1" applyAlignment="1">
      <alignment horizontal="left"/>
    </xf>
    <xf numFmtId="0" fontId="2" fillId="3" borderId="6" xfId="0" applyFont="1" applyFill="1" applyBorder="1" applyAlignment="1">
      <alignment horizontal="left"/>
    </xf>
    <xf numFmtId="17" fontId="1" fillId="2" borderId="1" xfId="0" applyNumberFormat="1" applyFont="1" applyFill="1" applyBorder="1" applyAlignment="1">
      <alignment horizontal="left"/>
    </xf>
    <xf numFmtId="0" fontId="2" fillId="3" borderId="6" xfId="0" applyFont="1" applyFill="1" applyBorder="1" applyAlignment="1">
      <alignment wrapText="1"/>
    </xf>
    <xf numFmtId="0" fontId="1" fillId="4" borderId="3" xfId="0" applyFont="1" applyFill="1" applyBorder="1" applyAlignment="1">
      <alignment wrapText="1"/>
    </xf>
    <xf numFmtId="0" fontId="1" fillId="4" borderId="1" xfId="0" applyFont="1" applyFill="1" applyBorder="1" applyAlignment="1">
      <alignment wrapText="1"/>
    </xf>
    <xf numFmtId="0" fontId="1" fillId="2" borderId="12" xfId="0" applyFont="1" applyFill="1" applyBorder="1" applyAlignment="1">
      <alignment horizontal="left" vertical="top" wrapText="1"/>
    </xf>
    <xf numFmtId="0" fontId="1" fillId="2" borderId="13" xfId="0" applyFont="1" applyFill="1" applyBorder="1" applyAlignment="1">
      <alignment horizontal="left" wrapText="1"/>
    </xf>
    <xf numFmtId="164" fontId="1" fillId="0" borderId="0" xfId="0" applyNumberFormat="1" applyFont="1" applyAlignment="1">
      <alignment horizontal="left"/>
    </xf>
    <xf numFmtId="17" fontId="1" fillId="2" borderId="1" xfId="0" applyNumberFormat="1" applyFont="1" applyFill="1" applyBorder="1" applyAlignment="1">
      <alignment horizontal="left" wrapText="1"/>
    </xf>
    <xf numFmtId="0" fontId="1" fillId="2" borderId="5" xfId="0" applyFont="1" applyFill="1" applyBorder="1" applyAlignment="1">
      <alignment horizontal="left"/>
    </xf>
    <xf numFmtId="49" fontId="1" fillId="2" borderId="1" xfId="0" applyNumberFormat="1" applyFont="1" applyFill="1" applyBorder="1" applyAlignment="1">
      <alignment horizontal="left" vertical="top"/>
    </xf>
    <xf numFmtId="0" fontId="1" fillId="2" borderId="14" xfId="0" applyFont="1" applyFill="1" applyBorder="1" applyAlignment="1">
      <alignment horizontal="left"/>
    </xf>
    <xf numFmtId="49" fontId="1" fillId="2" borderId="13" xfId="0" applyNumberFormat="1" applyFont="1" applyFill="1" applyBorder="1" applyAlignment="1">
      <alignment horizontal="left" wrapText="1"/>
    </xf>
    <xf numFmtId="49" fontId="1" fillId="2" borderId="13" xfId="0" applyNumberFormat="1" applyFont="1" applyFill="1" applyBorder="1" applyAlignment="1">
      <alignment horizontal="left" vertical="top"/>
    </xf>
    <xf numFmtId="0" fontId="1" fillId="2" borderId="13" xfId="0" applyFont="1" applyFill="1" applyBorder="1" applyAlignment="1">
      <alignment horizontal="left"/>
    </xf>
    <xf numFmtId="0" fontId="1" fillId="2" borderId="15" xfId="0" applyFont="1" applyFill="1" applyBorder="1" applyAlignment="1">
      <alignment horizontal="left"/>
    </xf>
    <xf numFmtId="0" fontId="4" fillId="4" borderId="1" xfId="0" applyFont="1" applyFill="1" applyBorder="1" applyAlignment="1">
      <alignment vertical="top" wrapText="1"/>
    </xf>
    <xf numFmtId="0" fontId="2" fillId="4" borderId="1" xfId="0" applyFont="1" applyFill="1" applyBorder="1" applyAlignment="1">
      <alignment vertical="top" wrapText="1"/>
    </xf>
    <xf numFmtId="0" fontId="2" fillId="4" borderId="1" xfId="1" applyFont="1" applyFill="1" applyBorder="1" applyAlignment="1">
      <alignment vertical="top" wrapText="1"/>
    </xf>
    <xf numFmtId="0" fontId="2" fillId="4" borderId="8" xfId="1" applyFont="1" applyFill="1" applyBorder="1" applyAlignment="1">
      <alignment vertical="top" wrapText="1"/>
    </xf>
    <xf numFmtId="0" fontId="2" fillId="4" borderId="9" xfId="1" applyFont="1" applyFill="1" applyBorder="1" applyAlignment="1">
      <alignment horizontal="left" vertical="top" wrapText="1"/>
    </xf>
    <xf numFmtId="0" fontId="2" fillId="4" borderId="2" xfId="1" applyFont="1" applyFill="1" applyBorder="1" applyAlignment="1">
      <alignment vertical="top" wrapText="1"/>
    </xf>
    <xf numFmtId="0" fontId="2" fillId="4" borderId="10" xfId="1" applyFont="1" applyFill="1" applyBorder="1" applyAlignment="1">
      <alignment vertical="top" wrapText="1"/>
    </xf>
    <xf numFmtId="0" fontId="2" fillId="4" borderId="10" xfId="0" applyNumberFormat="1" applyFont="1" applyFill="1" applyBorder="1" applyAlignment="1">
      <alignment horizontal="left" vertical="top" wrapText="1"/>
    </xf>
    <xf numFmtId="0" fontId="2" fillId="4" borderId="10" xfId="0" applyNumberFormat="1" applyFont="1" applyFill="1" applyBorder="1" applyAlignment="1">
      <alignment vertical="top" wrapText="1"/>
    </xf>
    <xf numFmtId="49" fontId="1" fillId="2" borderId="1" xfId="0" applyNumberFormat="1" applyFont="1" applyFill="1" applyBorder="1" applyAlignment="1">
      <alignment horizontal="left" vertical="center" wrapText="1"/>
    </xf>
    <xf numFmtId="164" fontId="4" fillId="4" borderId="1" xfId="0" applyNumberFormat="1" applyFont="1" applyFill="1" applyBorder="1" applyAlignment="1">
      <alignment horizontal="left" vertical="center" wrapText="1"/>
    </xf>
    <xf numFmtId="164" fontId="4" fillId="4" borderId="1" xfId="0" applyNumberFormat="1" applyFont="1" applyFill="1" applyBorder="1" applyAlignment="1">
      <alignment horizontal="left" wrapText="1"/>
    </xf>
    <xf numFmtId="164" fontId="4" fillId="4" borderId="10" xfId="0" applyNumberFormat="1" applyFont="1" applyFill="1" applyBorder="1" applyAlignment="1">
      <alignment horizontal="left" vertical="center" wrapText="1"/>
    </xf>
    <xf numFmtId="164" fontId="4" fillId="4" borderId="10" xfId="0" applyNumberFormat="1" applyFont="1" applyFill="1" applyBorder="1" applyAlignment="1">
      <alignment horizontal="left"/>
    </xf>
    <xf numFmtId="164" fontId="1" fillId="2" borderId="1" xfId="0" applyNumberFormat="1" applyFont="1" applyFill="1" applyBorder="1" applyAlignment="1">
      <alignment horizontal="left" vertical="top" wrapText="1"/>
    </xf>
    <xf numFmtId="164" fontId="1" fillId="2" borderId="12" xfId="0" applyNumberFormat="1" applyFont="1" applyFill="1" applyBorder="1" applyAlignment="1">
      <alignment horizontal="left" vertical="top" wrapText="1"/>
    </xf>
    <xf numFmtId="164" fontId="1" fillId="2" borderId="13" xfId="0" applyNumberFormat="1" applyFont="1" applyFill="1" applyBorder="1" applyAlignment="1">
      <alignment horizontal="left"/>
    </xf>
    <xf numFmtId="164" fontId="1" fillId="2" borderId="1" xfId="0" applyNumberFormat="1" applyFont="1" applyFill="1" applyBorder="1" applyAlignment="1">
      <alignment horizontal="left" wrapText="1"/>
    </xf>
    <xf numFmtId="164" fontId="1" fillId="5" borderId="1" xfId="0" applyNumberFormat="1" applyFont="1" applyFill="1" applyBorder="1" applyAlignment="1">
      <alignment horizontal="left"/>
    </xf>
    <xf numFmtId="17" fontId="1" fillId="2" borderId="1" xfId="0" applyNumberFormat="1" applyFont="1" applyFill="1" applyBorder="1" applyAlignment="1">
      <alignment horizontal="left" vertical="top" wrapText="1"/>
    </xf>
    <xf numFmtId="17" fontId="1" fillId="2" borderId="12" xfId="0" applyNumberFormat="1" applyFont="1" applyFill="1" applyBorder="1" applyAlignment="1">
      <alignment horizontal="left" vertical="top" wrapText="1"/>
    </xf>
    <xf numFmtId="17" fontId="1" fillId="2" borderId="13" xfId="0" applyNumberFormat="1" applyFont="1" applyFill="1" applyBorder="1" applyAlignment="1">
      <alignment horizontal="left"/>
    </xf>
    <xf numFmtId="17" fontId="1" fillId="4" borderId="3" xfId="0" applyNumberFormat="1" applyFont="1" applyFill="1" applyBorder="1" applyAlignment="1">
      <alignment horizontal="left"/>
    </xf>
    <xf numFmtId="17" fontId="1" fillId="4" borderId="1" xfId="0" applyNumberFormat="1" applyFont="1" applyFill="1" applyBorder="1" applyAlignment="1">
      <alignment horizontal="left"/>
    </xf>
    <xf numFmtId="17" fontId="1" fillId="5" borderId="1" xfId="0" applyNumberFormat="1" applyFont="1" applyFill="1" applyBorder="1" applyAlignment="1">
      <alignment horizontal="left"/>
    </xf>
  </cellXfs>
  <cellStyles count="2">
    <cellStyle name="Hyperlink" xfId="1" builtinId="8"/>
    <cellStyle name="Normal" xfId="0" builtinId="0"/>
  </cellStyles>
  <dxfs count="14">
    <dxf>
      <font>
        <strike val="0"/>
        <outline val="0"/>
        <shadow val="0"/>
        <vertAlign val="baseline"/>
        <sz val="12"/>
        <name val="Calibri"/>
        <family val="2"/>
        <scheme val="minor"/>
      </font>
      <numFmt numFmtId="0" formatCode="General"/>
      <fill>
        <patternFill patternType="solid">
          <fgColor indexed="64"/>
          <bgColor rgb="FFDDEBF7"/>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0" formatCode="General"/>
      <fill>
        <patternFill patternType="solid">
          <fgColor indexed="64"/>
          <bgColor rgb="FFDDEBF7"/>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numFmt numFmtId="0" formatCode="General"/>
      <fill>
        <patternFill patternType="solid">
          <fgColor indexed="64"/>
          <bgColor rgb="FFDDEBF7"/>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numFmt numFmtId="164" formatCode="&quot;£&quot;#,##0"/>
      <fill>
        <patternFill patternType="solid">
          <fgColor indexed="64"/>
          <bgColor rgb="FFDDEBF7"/>
        </patternFill>
      </fill>
      <alignment horizontal="left" textRotation="0" indent="0" justifyLastLine="0" shrinkToFit="0" readingOrder="0"/>
    </dxf>
    <dxf>
      <font>
        <strike val="0"/>
        <outline val="0"/>
        <shadow val="0"/>
        <vertAlign val="baseline"/>
        <sz val="12"/>
        <name val="Calibri"/>
        <family val="2"/>
        <scheme val="minor"/>
      </font>
      <numFmt numFmtId="30" formatCode="@"/>
      <fill>
        <patternFill patternType="solid">
          <fgColor indexed="64"/>
          <bgColor rgb="FFDDEBF7"/>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numFmt numFmtId="22" formatCode="mmm\-yy"/>
      <fill>
        <patternFill patternType="solid">
          <fgColor indexed="64"/>
          <bgColor rgb="FFDDEBF7"/>
        </patternFill>
      </fill>
      <alignment horizontal="left"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numFmt numFmtId="22" formatCode="mmm\-yy"/>
      <fill>
        <patternFill patternType="solid">
          <fgColor indexed="64"/>
          <bgColor rgb="FFDDEBF7"/>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30" formatCode="@"/>
      <fill>
        <patternFill patternType="solid">
          <fgColor indexed="64"/>
          <bgColor rgb="FFDDEBF7"/>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fill>
        <patternFill patternType="solid">
          <fgColor indexed="64"/>
          <bgColor rgb="FFDDEBF7"/>
        </patternFill>
      </fill>
      <alignment vertical="top" textRotation="0" wrapText="1" indent="0" justifyLastLine="0" shrinkToFit="0" readingOrder="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name val="Calibri"/>
        <family val="2"/>
        <scheme val="none"/>
      </font>
      <fill>
        <patternFill>
          <fgColor rgb="FF000000"/>
          <bgColor rgb="FFDDEBF7"/>
        </patternFill>
      </fill>
    </dxf>
    <dxf>
      <border>
        <bottom style="medium">
          <color rgb="FF000000"/>
        </bottom>
      </border>
    </dxf>
    <dxf>
      <font>
        <strike val="0"/>
        <outline val="0"/>
        <shadow val="0"/>
        <u val="none"/>
        <vertAlign val="baseline"/>
        <sz val="12"/>
        <color auto="1"/>
        <name val="Calibri"/>
        <family val="2"/>
        <scheme val="minor"/>
      </font>
      <fill>
        <patternFill>
          <fgColor indexed="64"/>
          <bgColor theme="4" tint="0.39997558519241921"/>
        </patternFill>
      </fill>
      <border diagonalUp="0" diagonalDown="0" outline="0">
        <left style="thin">
          <color indexed="64"/>
        </left>
        <right style="thin">
          <color indexed="64"/>
        </right>
        <top/>
        <bottom/>
      </border>
    </dxf>
  </dxfs>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5065A6-3660-463F-AEA7-D85E316F3CC5}" name="Table1523" displayName="Table1523" ref="A1:I32" totalsRowShown="0" headerRowDxfId="13" dataDxfId="11" headerRowBorderDxfId="12" tableBorderDxfId="10" totalsRowBorderDxfId="9">
  <autoFilter ref="A1:I32" xr:uid="{138E838C-8D8F-4687-8585-16ACFBA07A55}"/>
  <tableColumns count="9">
    <tableColumn id="8" xr3:uid="{AD563480-6D34-4C26-BC07-D89A6A1F0399}" name="Project Title" dataDxfId="8"/>
    <tableColumn id="9" xr3:uid="{0960B64D-1F14-460A-94AF-CA5113E3627C}" name="Project Description (succinct, accurate description of the services, goods)" dataDxfId="7"/>
    <tableColumn id="12" xr3:uid="{D92D0B74-F650-482C-BFB1-6E326356C5ED}" name="Estimated Procurement Start Date" dataDxfId="6"/>
    <tableColumn id="13" xr3:uid="{DFA2F36D-B53E-4BFC-9C05-0280F216CC44}" name="Estimated Contract Delivery Start Date " dataDxfId="5"/>
    <tableColumn id="14" xr3:uid="{A8E607F7-9866-49A1-8896-CED52F9939E6}" name="Estimated Contract Length (include any potential year extensions)" dataDxfId="4"/>
    <tableColumn id="15" xr3:uid="{2CB91D83-2334-48B1-B9B2-6C07214B4F69}" name="Estimated Contract Value" dataDxfId="3"/>
    <tableColumn id="18" xr3:uid="{0F34FB85-13A1-4A0F-8F6A-A5CC76A7782B}" name="Spend Category " dataDxfId="2"/>
    <tableColumn id="19" xr3:uid="{2C38C79C-1E48-455A-9E37-20B42960BB73}" name="Planned Procurement Route " dataDxfId="1"/>
    <tableColumn id="20" xr3:uid="{28057FB4-FFA8-47DA-8755-FC68541954C3}" name="Commercial Strategy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utlook.office365.com/owa/wopi/:w:/r/sites/BDRW/Shared%20Documents/Shared%20documents/Operational%20Delivery%20Group/Project%20Proposals%20and%20Template/FY2021%20Project%20Proposals/Project%20Proposal%20Regional%20schools%20and%20colleges%20recruitment%20programme%20Project%20Brief%20v0.1%20Maeve.docx?d=w5bdf96ca86db4b6fad537d01916f6455&amp;csf=1&amp;web=1&amp;e=lBax6O" TargetMode="External"/><Relationship Id="rId3" Type="http://schemas.openxmlformats.org/officeDocument/2006/relationships/hyperlink" Target="https://outlook.office365.com/owa/wopi/:w:/r/sites/BDRW/Shared%20Documents/Shared%20documents/Operational%20Delivery%20Group/Project%20Proposals%20and%20Template/FY2122%20Project%20Proposals/Project%20Proposal%20-%20Aspiring%20and%20Developing%20Leaders%20v0.3%20CLEAN.docx?d=w3c7991f50e2a4e40b372883deb22a0af&amp;csf=1&amp;web=1&amp;e=nJmIlS" TargetMode="External"/><Relationship Id="rId7" Type="http://schemas.openxmlformats.org/officeDocument/2006/relationships/hyperlink" Target="https://outlook.office365.com/owa/wopi/files/5e9d4d12-b982-43bc-82aa-acb264f0a962@hee.nhs.uk/AAMkADVlOWQ0ZDEyLWI5ODItNDNiYy04MmFhLWFjYjI2NGYwYTk2MgBGAAAAAAB3.O9VTAVPSaRNQL7UY3AqBwAJn95kodBxT6TEjZN3z1MNAAAAAAEMAAAJn95kodBxT6TEjZN3z1MNAAXwgJlvAAABEgAQAEwbzw9nzO1Cr4HQd3nkB0Q=_AADbmXo.MQkAAAAAAAA=/WOPIServiceId_FP_EXCHANGE_ORGID/Digital%20Readiness%20Programme%20Board/DR%20Programme%20Board%202022/1.%2026%20January%202022/Paper%20C%20-%20HSMA%20Programme.pdf" TargetMode="External"/><Relationship Id="rId2" Type="http://schemas.openxmlformats.org/officeDocument/2006/relationships/hyperlink" Target="https://outlook.office365.com/owa/wopi/:w:/r/sites/BDRW/Shared%20Documents/Shared%20documents/Operational%20Delivery%20Group/Archive/ODG%20Meetings%20FY2020-21/ODG%202%20Dec%2020/2020%2011%2027%20DRP%20Project%20Proposal%20Digital%20Readiness%20Online%20Certificates%20V002.docx?d=we694503ed1a54119a90d5b019205b39b&amp;csf=1&amp;web=1&amp;e=l0VzSE" TargetMode="External"/><Relationship Id="rId1" Type="http://schemas.openxmlformats.org/officeDocument/2006/relationships/hyperlink" Target="https://outlook.office365.com/owa/wopi/files/5e9d4d12-b982-43bc-82aa-acb264f0a962@hee.nhs.uk/AAMkADVlOWQ0ZDEyLWI5ODItNDNiYy04MmFhLWFjYjI2NGYwYTk2MgBGAAAAAAB3.O9VTAVPSaRNQL7UY3AqBwAJn95kodBxT6TEjZN3z1MNAAAAAAEMAAAJn95kodBxT6TEjZN3z1MNAAXwgJlvAAABEgAQAEwbzw9nzO1Cr4HQd3nkB0Q=_AADbmXo.MQkAAAAAAAA=/WOPIServiceId_FP_EXCHANGE_ORGID/Operational%20Delivery%20Group/ODG%20Meetings%20FY2021-22/16.%20ODG%2014%20Dec%2021/Paper%20One%20-%20The%20May%20Review%20v1.1.docx" TargetMode="External"/><Relationship Id="rId6" Type="http://schemas.openxmlformats.org/officeDocument/2006/relationships/hyperlink" Target="https://outlook.office365.com/owa/wopi/files/5e9d4d12-b982-43bc-82aa-acb264f0a962@hee.nhs.uk/AAMkADVlOWQ0ZDEyLWI5ODItNDNiYy04MmFhLWFjYjI2NGYwYTk2MgBGAAAAAAB3.O9VTAVPSaRNQL7UY3AqBwAJn95kodBxT6TEjZN3z1MNAAAAAAEMAAAJn95kodBxT6TEjZN3z1MNAAXwgJlvAAABEgAQAEwbzw9nzO1Cr4HQd3nkB0Q=_AADbmXo.MQkAAAAAAAA=/WOPIServiceId_FP_EXCHANGE_ORGID/Digital%20Readiness%20Programme%20Board/BDRW%20Programme%20Board%202021/04.%20October%2018%202021/Paper%20C%20-%20Topol%20Fellowships%20Cohort%203.pdf" TargetMode="External"/><Relationship Id="rId5" Type="http://schemas.openxmlformats.org/officeDocument/2006/relationships/hyperlink" Target="https://outlook.office365.com/owa/wopi/files/5e9d4d12-b982-43bc-82aa-acb264f0a962@hee.nhs.uk/AAMkADVlOWQ0ZDEyLWI5ODItNDNiYy04MmFhLWFjYjI2NGYwYTk2MgBGAAAAAAB3.O9VTAVPSaRNQL7UY3AqBwAJn95kodBxT6TEjZN3z1MNAAAAAAEMAAAJn95kodBxT6TEjZN3z1MNAAXwgJlvAAABEgAQAEwbzw9nzO1Cr4HQd3nkB0Q=_AADbmXo.MQkAAAAAAAA=/WOPIServiceId_FP_EXCHANGE_ORGID/Digital%20Readiness%20Programme%20Board/BDRW%20Programme%20Board%202021/04.%20October%2018%202021/Paper%20B%20-%20Digital%20Clinical%20Safety%20Learning%20and%20Development.pdf" TargetMode="External"/><Relationship Id="rId10" Type="http://schemas.openxmlformats.org/officeDocument/2006/relationships/table" Target="../tables/table1.xml"/><Relationship Id="rId4" Type="http://schemas.openxmlformats.org/officeDocument/2006/relationships/hyperlink" Target="https://outlook.office365.com/owa/wopi/files/5e9d4d12-b982-43bc-82aa-acb264f0a962@hee.nhs.uk/AAMkADVlOWQ0ZDEyLWI5ODItNDNiYy04MmFhLWFjYjI2NGYwYTk2MgBGAAAAAAB3.O9VTAVPSaRNQL7UY3AqBwAJn95kodBxT6TEjZN3z1MNAAAAAAEMAAAJn95kodBxT6TEjZN3z1MNAAXwgJlvAAABEgAQAEwbzw9nzO1Cr4HQd3nkB0Q=_AADbmXo.MQkAAAAAAAA=/WOPIServiceId_FP_EXCHANGE_ORGID/Digital%20Readiness%20Programme%20Board/DR%20Programme%20Board%202022/1.%2026%20January%202022/Paper%20D%20-%20Yale%20Digital%20Futures%20Programme.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1CB5-4AE7-438E-A3BE-2C50A5DDB1CF}">
  <dimension ref="A1:I112"/>
  <sheetViews>
    <sheetView tabSelected="1" topLeftCell="E1" zoomScale="76" zoomScaleNormal="76" workbookViewId="0">
      <pane ySplit="1" topLeftCell="A2" activePane="bottomLeft" state="frozen"/>
      <selection pane="bottomLeft" activeCell="K10" sqref="K10"/>
    </sheetView>
  </sheetViews>
  <sheetFormatPr defaultRowHeight="15.5" x14ac:dyDescent="0.35"/>
  <cols>
    <col min="1" max="1" width="80" customWidth="1"/>
    <col min="2" max="2" width="106" customWidth="1"/>
    <col min="3" max="3" width="35.36328125" bestFit="1" customWidth="1"/>
    <col min="4" max="4" width="39.7265625" bestFit="1" customWidth="1"/>
    <col min="5" max="5" width="63.7265625" bestFit="1" customWidth="1"/>
    <col min="6" max="6" width="26.453125" style="17" bestFit="1" customWidth="1"/>
    <col min="7" max="7" width="32.90625" customWidth="1"/>
    <col min="8" max="8" width="39.90625" style="29" bestFit="1" customWidth="1"/>
    <col min="9" max="9" width="33.54296875" bestFit="1" customWidth="1"/>
  </cols>
  <sheetData>
    <row r="1" spans="1:9" ht="16" thickBot="1" x14ac:dyDescent="0.4">
      <c r="A1" s="3" t="s">
        <v>0</v>
      </c>
      <c r="B1" s="1" t="s">
        <v>1</v>
      </c>
      <c r="C1" s="1" t="s">
        <v>233</v>
      </c>
      <c r="D1" s="1" t="s">
        <v>234</v>
      </c>
      <c r="E1" s="1" t="s">
        <v>2</v>
      </c>
      <c r="F1" s="32" t="s">
        <v>3</v>
      </c>
      <c r="G1" s="1" t="s">
        <v>4</v>
      </c>
      <c r="H1" s="34" t="s">
        <v>5</v>
      </c>
      <c r="I1" s="2" t="s">
        <v>6</v>
      </c>
    </row>
    <row r="2" spans="1:9" x14ac:dyDescent="0.35">
      <c r="A2" s="48" t="s">
        <v>7</v>
      </c>
      <c r="B2" s="21" t="s">
        <v>8</v>
      </c>
      <c r="C2" s="70">
        <v>44652</v>
      </c>
      <c r="D2" s="70">
        <v>44805</v>
      </c>
      <c r="E2" s="4" t="s">
        <v>9</v>
      </c>
      <c r="F2" s="58">
        <v>50000</v>
      </c>
      <c r="G2" s="5" t="s">
        <v>11</v>
      </c>
      <c r="H2" s="35" t="s">
        <v>12</v>
      </c>
      <c r="I2" s="6" t="s">
        <v>13</v>
      </c>
    </row>
    <row r="3" spans="1:9" x14ac:dyDescent="0.35">
      <c r="A3" s="49" t="s">
        <v>222</v>
      </c>
      <c r="B3" s="22" t="s">
        <v>14</v>
      </c>
      <c r="C3" s="70">
        <v>44652</v>
      </c>
      <c r="D3" s="70">
        <v>44805</v>
      </c>
      <c r="E3" s="7" t="s">
        <v>15</v>
      </c>
      <c r="F3" s="58">
        <v>10000</v>
      </c>
      <c r="G3" s="5" t="s">
        <v>11</v>
      </c>
      <c r="H3" s="36" t="s">
        <v>163</v>
      </c>
      <c r="I3" s="6" t="s">
        <v>13</v>
      </c>
    </row>
    <row r="4" spans="1:9" x14ac:dyDescent="0.35">
      <c r="A4" s="50" t="s">
        <v>16</v>
      </c>
      <c r="B4" s="22" t="s">
        <v>17</v>
      </c>
      <c r="C4" s="70">
        <v>44652</v>
      </c>
      <c r="D4" s="71">
        <v>44713</v>
      </c>
      <c r="E4" s="7" t="s">
        <v>9</v>
      </c>
      <c r="F4" s="58">
        <v>350000</v>
      </c>
      <c r="G4" s="5" t="s">
        <v>11</v>
      </c>
      <c r="H4" s="36" t="s">
        <v>20</v>
      </c>
      <c r="I4" s="6" t="s">
        <v>13</v>
      </c>
    </row>
    <row r="5" spans="1:9" x14ac:dyDescent="0.35">
      <c r="A5" s="51" t="s">
        <v>18</v>
      </c>
      <c r="B5" s="22" t="s">
        <v>19</v>
      </c>
      <c r="C5" s="71">
        <v>44805</v>
      </c>
      <c r="D5" s="71">
        <v>44896</v>
      </c>
      <c r="E5" s="7" t="s">
        <v>191</v>
      </c>
      <c r="F5" s="59">
        <v>100000</v>
      </c>
      <c r="G5" s="5" t="s">
        <v>11</v>
      </c>
      <c r="H5" s="36" t="s">
        <v>67</v>
      </c>
      <c r="I5" s="6" t="s">
        <v>13</v>
      </c>
    </row>
    <row r="6" spans="1:9" x14ac:dyDescent="0.35">
      <c r="A6" s="52" t="s">
        <v>21</v>
      </c>
      <c r="B6" s="22" t="s">
        <v>22</v>
      </c>
      <c r="C6" s="71">
        <v>44805</v>
      </c>
      <c r="D6" s="71">
        <v>44896</v>
      </c>
      <c r="E6" s="7" t="s">
        <v>191</v>
      </c>
      <c r="F6" s="58">
        <v>200000</v>
      </c>
      <c r="G6" s="5" t="s">
        <v>11</v>
      </c>
      <c r="H6" s="36" t="s">
        <v>67</v>
      </c>
      <c r="I6" s="6" t="s">
        <v>13</v>
      </c>
    </row>
    <row r="7" spans="1:9" x14ac:dyDescent="0.35">
      <c r="A7" s="53" t="s">
        <v>23</v>
      </c>
      <c r="B7" s="22" t="s">
        <v>24</v>
      </c>
      <c r="C7" s="71">
        <v>44652</v>
      </c>
      <c r="D7" s="70">
        <v>44805</v>
      </c>
      <c r="E7" s="7" t="s">
        <v>191</v>
      </c>
      <c r="F7" s="58">
        <v>400000</v>
      </c>
      <c r="G7" s="5" t="s">
        <v>11</v>
      </c>
      <c r="H7" s="36" t="s">
        <v>25</v>
      </c>
      <c r="I7" s="8" t="s">
        <v>26</v>
      </c>
    </row>
    <row r="8" spans="1:9" x14ac:dyDescent="0.35">
      <c r="A8" s="50" t="s">
        <v>27</v>
      </c>
      <c r="B8" s="22" t="s">
        <v>223</v>
      </c>
      <c r="C8" s="71">
        <v>44652</v>
      </c>
      <c r="D8" s="70">
        <v>44805</v>
      </c>
      <c r="E8" s="7" t="s">
        <v>9</v>
      </c>
      <c r="F8" s="58">
        <v>250000</v>
      </c>
      <c r="G8" s="5" t="s">
        <v>11</v>
      </c>
      <c r="H8" s="36" t="s">
        <v>20</v>
      </c>
      <c r="I8" s="6" t="s">
        <v>13</v>
      </c>
    </row>
    <row r="9" spans="1:9" x14ac:dyDescent="0.35">
      <c r="A9" s="50" t="s">
        <v>28</v>
      </c>
      <c r="B9" s="22" t="s">
        <v>29</v>
      </c>
      <c r="C9" s="71">
        <v>44652</v>
      </c>
      <c r="D9" s="70">
        <v>44805</v>
      </c>
      <c r="E9" s="7" t="s">
        <v>191</v>
      </c>
      <c r="F9" s="58">
        <v>284000</v>
      </c>
      <c r="G9" s="5" t="s">
        <v>11</v>
      </c>
      <c r="H9" s="36" t="s">
        <v>20</v>
      </c>
      <c r="I9" s="8" t="s">
        <v>163</v>
      </c>
    </row>
    <row r="10" spans="1:9" x14ac:dyDescent="0.35">
      <c r="A10" s="50" t="s">
        <v>30</v>
      </c>
      <c r="B10" s="22" t="s">
        <v>31</v>
      </c>
      <c r="C10" s="71">
        <v>44652</v>
      </c>
      <c r="D10" s="70">
        <v>44805</v>
      </c>
      <c r="E10" s="7" t="s">
        <v>191</v>
      </c>
      <c r="F10" s="58">
        <v>200000</v>
      </c>
      <c r="G10" s="5" t="s">
        <v>11</v>
      </c>
      <c r="H10" s="36" t="s">
        <v>32</v>
      </c>
      <c r="I10" s="6" t="s">
        <v>13</v>
      </c>
    </row>
    <row r="11" spans="1:9" x14ac:dyDescent="0.35">
      <c r="A11" s="54" t="s">
        <v>33</v>
      </c>
      <c r="B11" s="22" t="s">
        <v>31</v>
      </c>
      <c r="C11" s="71">
        <v>44652</v>
      </c>
      <c r="D11" s="70">
        <v>44805</v>
      </c>
      <c r="E11" s="7" t="s">
        <v>191</v>
      </c>
      <c r="F11" s="60">
        <v>50000</v>
      </c>
      <c r="G11" s="5" t="s">
        <v>11</v>
      </c>
      <c r="H11" s="36" t="s">
        <v>25</v>
      </c>
      <c r="I11" s="8" t="s">
        <v>26</v>
      </c>
    </row>
    <row r="12" spans="1:9" x14ac:dyDescent="0.35">
      <c r="A12" s="27" t="s">
        <v>34</v>
      </c>
      <c r="B12" s="22" t="s">
        <v>31</v>
      </c>
      <c r="C12" s="71">
        <v>44713</v>
      </c>
      <c r="D12" s="70">
        <v>44805</v>
      </c>
      <c r="E12" s="7" t="s">
        <v>191</v>
      </c>
      <c r="F12" s="60">
        <v>250000</v>
      </c>
      <c r="G12" s="5" t="s">
        <v>11</v>
      </c>
      <c r="H12" s="36" t="s">
        <v>20</v>
      </c>
      <c r="I12" s="6" t="s">
        <v>13</v>
      </c>
    </row>
    <row r="13" spans="1:9" x14ac:dyDescent="0.35">
      <c r="A13" s="27" t="s">
        <v>35</v>
      </c>
      <c r="B13" s="27" t="s">
        <v>35</v>
      </c>
      <c r="C13" s="71">
        <v>44805</v>
      </c>
      <c r="D13" s="71">
        <v>44896</v>
      </c>
      <c r="E13" s="7" t="s">
        <v>36</v>
      </c>
      <c r="F13" s="60">
        <v>30000</v>
      </c>
      <c r="G13" s="5" t="s">
        <v>11</v>
      </c>
      <c r="H13" s="36" t="s">
        <v>163</v>
      </c>
      <c r="I13" s="6" t="s">
        <v>13</v>
      </c>
    </row>
    <row r="14" spans="1:9" x14ac:dyDescent="0.35">
      <c r="A14" s="27" t="s">
        <v>37</v>
      </c>
      <c r="B14" s="27" t="s">
        <v>37</v>
      </c>
      <c r="C14" s="71">
        <v>44805</v>
      </c>
      <c r="D14" s="71">
        <v>44896</v>
      </c>
      <c r="E14" s="7" t="s">
        <v>36</v>
      </c>
      <c r="F14" s="60">
        <v>30000</v>
      </c>
      <c r="G14" s="5" t="s">
        <v>11</v>
      </c>
      <c r="H14" s="36" t="s">
        <v>163</v>
      </c>
      <c r="I14" s="6" t="s">
        <v>13</v>
      </c>
    </row>
    <row r="15" spans="1:9" x14ac:dyDescent="0.35">
      <c r="A15" s="27" t="s">
        <v>38</v>
      </c>
      <c r="B15" s="27" t="s">
        <v>38</v>
      </c>
      <c r="C15" s="71">
        <v>44805</v>
      </c>
      <c r="D15" s="71">
        <v>44896</v>
      </c>
      <c r="E15" s="7" t="s">
        <v>36</v>
      </c>
      <c r="F15" s="60">
        <v>30000</v>
      </c>
      <c r="G15" s="5" t="s">
        <v>11</v>
      </c>
      <c r="H15" s="36" t="s">
        <v>163</v>
      </c>
      <c r="I15" s="6" t="s">
        <v>13</v>
      </c>
    </row>
    <row r="16" spans="1:9" x14ac:dyDescent="0.35">
      <c r="A16" s="27" t="s">
        <v>39</v>
      </c>
      <c r="B16" s="27" t="s">
        <v>39</v>
      </c>
      <c r="C16" s="71">
        <v>44805</v>
      </c>
      <c r="D16" s="71">
        <v>44896</v>
      </c>
      <c r="E16" s="7" t="s">
        <v>36</v>
      </c>
      <c r="F16" s="60">
        <v>30000</v>
      </c>
      <c r="G16" s="5" t="s">
        <v>11</v>
      </c>
      <c r="H16" s="36" t="s">
        <v>163</v>
      </c>
      <c r="I16" s="6" t="s">
        <v>13</v>
      </c>
    </row>
    <row r="17" spans="1:9" x14ac:dyDescent="0.35">
      <c r="A17" s="27" t="s">
        <v>40</v>
      </c>
      <c r="B17" s="27" t="s">
        <v>40</v>
      </c>
      <c r="C17" s="71">
        <v>44805</v>
      </c>
      <c r="D17" s="71">
        <v>44896</v>
      </c>
      <c r="E17" s="7" t="s">
        <v>36</v>
      </c>
      <c r="F17" s="60">
        <v>30000</v>
      </c>
      <c r="G17" s="5" t="s">
        <v>11</v>
      </c>
      <c r="H17" s="36" t="s">
        <v>163</v>
      </c>
      <c r="I17" s="6" t="s">
        <v>13</v>
      </c>
    </row>
    <row r="18" spans="1:9" x14ac:dyDescent="0.35">
      <c r="A18" s="27" t="s">
        <v>41</v>
      </c>
      <c r="B18" s="27" t="s">
        <v>41</v>
      </c>
      <c r="C18" s="71">
        <v>44805</v>
      </c>
      <c r="D18" s="71">
        <v>44896</v>
      </c>
      <c r="E18" s="7" t="s">
        <v>36</v>
      </c>
      <c r="F18" s="60">
        <v>30000</v>
      </c>
      <c r="G18" s="5" t="s">
        <v>11</v>
      </c>
      <c r="H18" s="36" t="s">
        <v>163</v>
      </c>
      <c r="I18" s="6" t="s">
        <v>13</v>
      </c>
    </row>
    <row r="19" spans="1:9" x14ac:dyDescent="0.35">
      <c r="A19" s="27" t="s">
        <v>42</v>
      </c>
      <c r="B19" s="27" t="s">
        <v>42</v>
      </c>
      <c r="C19" s="71">
        <v>44805</v>
      </c>
      <c r="D19" s="71">
        <v>44896</v>
      </c>
      <c r="E19" s="7" t="s">
        <v>36</v>
      </c>
      <c r="F19" s="60">
        <v>30000</v>
      </c>
      <c r="G19" s="5" t="s">
        <v>11</v>
      </c>
      <c r="H19" s="36" t="s">
        <v>163</v>
      </c>
      <c r="I19" s="6" t="s">
        <v>13</v>
      </c>
    </row>
    <row r="20" spans="1:9" x14ac:dyDescent="0.35">
      <c r="A20" s="27" t="s">
        <v>44</v>
      </c>
      <c r="B20" s="22" t="s">
        <v>43</v>
      </c>
      <c r="C20" s="71">
        <v>44805</v>
      </c>
      <c r="D20" s="71">
        <v>44896</v>
      </c>
      <c r="E20" s="7" t="s">
        <v>191</v>
      </c>
      <c r="F20" s="60">
        <v>100000</v>
      </c>
      <c r="G20" s="5" t="s">
        <v>11</v>
      </c>
      <c r="H20" s="36" t="s">
        <v>163</v>
      </c>
      <c r="I20" s="6" t="s">
        <v>13</v>
      </c>
    </row>
    <row r="21" spans="1:9" x14ac:dyDescent="0.35">
      <c r="A21" s="56" t="s">
        <v>45</v>
      </c>
      <c r="B21" s="22" t="s">
        <v>46</v>
      </c>
      <c r="C21" s="71">
        <v>44805</v>
      </c>
      <c r="D21" s="71">
        <v>44896</v>
      </c>
      <c r="E21" s="7" t="s">
        <v>191</v>
      </c>
      <c r="F21" s="60">
        <v>100000</v>
      </c>
      <c r="G21" s="5" t="s">
        <v>11</v>
      </c>
      <c r="H21" s="36" t="s">
        <v>163</v>
      </c>
      <c r="I21" s="6" t="s">
        <v>13</v>
      </c>
    </row>
    <row r="22" spans="1:9" x14ac:dyDescent="0.35">
      <c r="A22" s="55" t="s">
        <v>224</v>
      </c>
      <c r="B22" s="27" t="s">
        <v>224</v>
      </c>
      <c r="C22" s="71">
        <v>44652</v>
      </c>
      <c r="D22" s="71">
        <v>44805</v>
      </c>
      <c r="E22" s="7" t="s">
        <v>15</v>
      </c>
      <c r="F22" s="60">
        <v>30000</v>
      </c>
      <c r="G22" s="5" t="s">
        <v>11</v>
      </c>
      <c r="H22" s="36" t="s">
        <v>12</v>
      </c>
      <c r="I22" s="6" t="s">
        <v>13</v>
      </c>
    </row>
    <row r="23" spans="1:9" x14ac:dyDescent="0.35">
      <c r="A23" s="55" t="s">
        <v>238</v>
      </c>
      <c r="B23" s="27" t="s">
        <v>238</v>
      </c>
      <c r="C23" s="71">
        <v>44805</v>
      </c>
      <c r="D23" s="71">
        <v>44896</v>
      </c>
      <c r="E23" s="7" t="s">
        <v>191</v>
      </c>
      <c r="F23" s="61">
        <v>250000</v>
      </c>
      <c r="G23" s="5" t="s">
        <v>11</v>
      </c>
      <c r="H23" s="36" t="s">
        <v>163</v>
      </c>
      <c r="I23" s="6" t="s">
        <v>13</v>
      </c>
    </row>
    <row r="24" spans="1:9" x14ac:dyDescent="0.35">
      <c r="A24" s="55" t="s">
        <v>47</v>
      </c>
      <c r="B24" s="27" t="s">
        <v>47</v>
      </c>
      <c r="C24" s="71">
        <v>44805</v>
      </c>
      <c r="D24" s="71">
        <v>44896</v>
      </c>
      <c r="E24" s="7" t="s">
        <v>36</v>
      </c>
      <c r="F24" s="61">
        <v>200000</v>
      </c>
      <c r="G24" s="5" t="s">
        <v>11</v>
      </c>
      <c r="H24" s="36" t="s">
        <v>163</v>
      </c>
      <c r="I24" s="6" t="s">
        <v>13</v>
      </c>
    </row>
    <row r="25" spans="1:9" x14ac:dyDescent="0.35">
      <c r="A25" s="55" t="s">
        <v>48</v>
      </c>
      <c r="B25" s="27" t="s">
        <v>48</v>
      </c>
      <c r="C25" s="71">
        <v>44805</v>
      </c>
      <c r="D25" s="71">
        <v>44896</v>
      </c>
      <c r="E25" s="7" t="s">
        <v>36</v>
      </c>
      <c r="F25" s="61">
        <v>200000</v>
      </c>
      <c r="G25" s="5" t="s">
        <v>11</v>
      </c>
      <c r="H25" s="36" t="s">
        <v>163</v>
      </c>
      <c r="I25" s="6" t="s">
        <v>13</v>
      </c>
    </row>
    <row r="26" spans="1:9" x14ac:dyDescent="0.35">
      <c r="A26" s="55" t="s">
        <v>49</v>
      </c>
      <c r="B26" s="27" t="s">
        <v>50</v>
      </c>
      <c r="C26" s="71">
        <v>44652</v>
      </c>
      <c r="D26" s="71">
        <v>44805</v>
      </c>
      <c r="E26" s="7" t="s">
        <v>191</v>
      </c>
      <c r="F26" s="61">
        <v>175000</v>
      </c>
      <c r="G26" s="5" t="s">
        <v>11</v>
      </c>
      <c r="H26" s="36" t="s">
        <v>163</v>
      </c>
      <c r="I26" s="6" t="s">
        <v>13</v>
      </c>
    </row>
    <row r="27" spans="1:9" x14ac:dyDescent="0.35">
      <c r="A27" s="55" t="s">
        <v>51</v>
      </c>
      <c r="B27" s="22" t="s">
        <v>52</v>
      </c>
      <c r="C27" s="71">
        <v>44652</v>
      </c>
      <c r="D27" s="71">
        <v>44805</v>
      </c>
      <c r="E27" s="7" t="s">
        <v>191</v>
      </c>
      <c r="F27" s="61">
        <v>50000</v>
      </c>
      <c r="G27" s="5" t="s">
        <v>11</v>
      </c>
      <c r="H27" s="36" t="s">
        <v>163</v>
      </c>
      <c r="I27" s="6" t="s">
        <v>13</v>
      </c>
    </row>
    <row r="28" spans="1:9" x14ac:dyDescent="0.35">
      <c r="A28" s="55" t="s">
        <v>53</v>
      </c>
      <c r="B28" s="27" t="s">
        <v>53</v>
      </c>
      <c r="C28" s="71">
        <v>44652</v>
      </c>
      <c r="D28" s="71">
        <v>44805</v>
      </c>
      <c r="E28" s="7" t="s">
        <v>191</v>
      </c>
      <c r="F28" s="61">
        <v>100000</v>
      </c>
      <c r="G28" s="5" t="s">
        <v>11</v>
      </c>
      <c r="H28" s="36" t="s">
        <v>163</v>
      </c>
      <c r="I28" s="6" t="s">
        <v>13</v>
      </c>
    </row>
    <row r="29" spans="1:9" x14ac:dyDescent="0.35">
      <c r="A29" s="55" t="s">
        <v>54</v>
      </c>
      <c r="B29" s="27" t="s">
        <v>54</v>
      </c>
      <c r="C29" s="71">
        <v>44652</v>
      </c>
      <c r="D29" s="71">
        <v>44805</v>
      </c>
      <c r="E29" s="7" t="s">
        <v>191</v>
      </c>
      <c r="F29" s="61">
        <v>250000</v>
      </c>
      <c r="G29" s="5" t="s">
        <v>11</v>
      </c>
      <c r="H29" s="36" t="s">
        <v>163</v>
      </c>
      <c r="I29" s="6" t="s">
        <v>13</v>
      </c>
    </row>
    <row r="30" spans="1:9" x14ac:dyDescent="0.35">
      <c r="A30" s="56" t="s">
        <v>55</v>
      </c>
      <c r="B30" s="28" t="s">
        <v>55</v>
      </c>
      <c r="C30" s="71">
        <v>44805</v>
      </c>
      <c r="D30" s="71">
        <v>44896</v>
      </c>
      <c r="E30" s="7" t="s">
        <v>191</v>
      </c>
      <c r="F30" s="61">
        <v>100000</v>
      </c>
      <c r="G30" s="5" t="s">
        <v>11</v>
      </c>
      <c r="H30" s="36" t="s">
        <v>67</v>
      </c>
      <c r="I30" s="6" t="s">
        <v>13</v>
      </c>
    </row>
    <row r="31" spans="1:9" x14ac:dyDescent="0.35">
      <c r="A31" s="56" t="s">
        <v>56</v>
      </c>
      <c r="B31" s="28" t="s">
        <v>56</v>
      </c>
      <c r="C31" s="71">
        <v>44805</v>
      </c>
      <c r="D31" s="71">
        <v>44896</v>
      </c>
      <c r="E31" s="7" t="s">
        <v>191</v>
      </c>
      <c r="F31" s="61">
        <v>100000</v>
      </c>
      <c r="G31" s="5" t="s">
        <v>11</v>
      </c>
      <c r="H31" s="36" t="s">
        <v>67</v>
      </c>
      <c r="I31" s="6" t="s">
        <v>13</v>
      </c>
    </row>
    <row r="32" spans="1:9" x14ac:dyDescent="0.35">
      <c r="A32" s="56" t="s">
        <v>57</v>
      </c>
      <c r="B32" s="28" t="s">
        <v>57</v>
      </c>
      <c r="C32" s="71">
        <v>44805</v>
      </c>
      <c r="D32" s="71">
        <v>44896</v>
      </c>
      <c r="E32" s="7" t="s">
        <v>191</v>
      </c>
      <c r="F32" s="61">
        <v>20000</v>
      </c>
      <c r="G32" s="5" t="s">
        <v>11</v>
      </c>
      <c r="H32" s="36" t="s">
        <v>12</v>
      </c>
      <c r="I32" s="6" t="s">
        <v>13</v>
      </c>
    </row>
    <row r="33" spans="1:9" ht="31" x14ac:dyDescent="0.35">
      <c r="A33" s="26" t="s">
        <v>58</v>
      </c>
      <c r="B33" s="26" t="s">
        <v>58</v>
      </c>
      <c r="C33" s="67">
        <v>44621</v>
      </c>
      <c r="D33" s="67">
        <v>44742</v>
      </c>
      <c r="E33" s="23" t="s">
        <v>191</v>
      </c>
      <c r="F33" s="62" t="s">
        <v>59</v>
      </c>
      <c r="G33" s="19" t="s">
        <v>60</v>
      </c>
      <c r="H33" s="26" t="s">
        <v>163</v>
      </c>
      <c r="I33" s="41" t="s">
        <v>26</v>
      </c>
    </row>
    <row r="34" spans="1:9" ht="46.5" x14ac:dyDescent="0.35">
      <c r="A34" s="26" t="s">
        <v>61</v>
      </c>
      <c r="B34" s="26" t="s">
        <v>61</v>
      </c>
      <c r="C34" s="67">
        <v>44621</v>
      </c>
      <c r="D34" s="67">
        <v>44652</v>
      </c>
      <c r="E34" s="23" t="s">
        <v>9</v>
      </c>
      <c r="F34" s="62">
        <v>426000</v>
      </c>
      <c r="G34" s="19" t="s">
        <v>60</v>
      </c>
      <c r="H34" s="26" t="s">
        <v>62</v>
      </c>
      <c r="I34" s="41" t="s">
        <v>26</v>
      </c>
    </row>
    <row r="35" spans="1:9" x14ac:dyDescent="0.35">
      <c r="A35" s="15" t="s">
        <v>63</v>
      </c>
      <c r="B35" s="15" t="s">
        <v>63</v>
      </c>
      <c r="C35" s="68">
        <v>44647</v>
      </c>
      <c r="D35" s="68" t="s">
        <v>163</v>
      </c>
      <c r="E35" s="42" t="s">
        <v>191</v>
      </c>
      <c r="F35" s="63">
        <v>60000</v>
      </c>
      <c r="G35" s="19" t="s">
        <v>60</v>
      </c>
      <c r="H35" s="37" t="s">
        <v>64</v>
      </c>
      <c r="I35" s="43" t="s">
        <v>26</v>
      </c>
    </row>
    <row r="36" spans="1:9" x14ac:dyDescent="0.35">
      <c r="A36" s="15" t="s">
        <v>65</v>
      </c>
      <c r="B36" s="15" t="s">
        <v>65</v>
      </c>
      <c r="C36" s="33">
        <v>44621</v>
      </c>
      <c r="D36" s="33">
        <v>44835</v>
      </c>
      <c r="E36" s="42" t="s">
        <v>66</v>
      </c>
      <c r="F36" s="31">
        <v>20000</v>
      </c>
      <c r="G36" s="19" t="s">
        <v>60</v>
      </c>
      <c r="H36" s="16" t="s">
        <v>67</v>
      </c>
      <c r="I36" s="41" t="s">
        <v>26</v>
      </c>
    </row>
    <row r="37" spans="1:9" x14ac:dyDescent="0.35">
      <c r="A37" s="15" t="s">
        <v>68</v>
      </c>
      <c r="B37" s="15" t="s">
        <v>68</v>
      </c>
      <c r="C37" s="33" t="s">
        <v>69</v>
      </c>
      <c r="D37" s="33">
        <v>45047</v>
      </c>
      <c r="E37" s="42" t="s">
        <v>191</v>
      </c>
      <c r="F37" s="31">
        <v>119000</v>
      </c>
      <c r="G37" s="19" t="s">
        <v>60</v>
      </c>
      <c r="H37" s="16" t="s">
        <v>62</v>
      </c>
      <c r="I37" s="41" t="s">
        <v>26</v>
      </c>
    </row>
    <row r="38" spans="1:9" x14ac:dyDescent="0.35">
      <c r="A38" s="44" t="s">
        <v>225</v>
      </c>
      <c r="B38" s="44" t="s">
        <v>225</v>
      </c>
      <c r="C38" s="69">
        <v>44621</v>
      </c>
      <c r="D38" s="69">
        <v>44805</v>
      </c>
      <c r="E38" s="45" t="s">
        <v>9</v>
      </c>
      <c r="F38" s="64">
        <v>25000</v>
      </c>
      <c r="G38" s="46" t="s">
        <v>60</v>
      </c>
      <c r="H38" s="38" t="s">
        <v>62</v>
      </c>
      <c r="I38" s="47" t="s">
        <v>26</v>
      </c>
    </row>
    <row r="39" spans="1:9" ht="31" x14ac:dyDescent="0.35">
      <c r="A39" s="9" t="s">
        <v>70</v>
      </c>
      <c r="B39" s="23" t="s">
        <v>71</v>
      </c>
      <c r="C39" s="33" t="s">
        <v>215</v>
      </c>
      <c r="D39" s="33" t="s">
        <v>163</v>
      </c>
      <c r="E39" s="9" t="s">
        <v>72</v>
      </c>
      <c r="F39" s="31">
        <v>15000</v>
      </c>
      <c r="G39" s="11" t="s">
        <v>11</v>
      </c>
      <c r="H39" s="25" t="s">
        <v>25</v>
      </c>
      <c r="I39" s="11" t="s">
        <v>13</v>
      </c>
    </row>
    <row r="40" spans="1:9" ht="31" x14ac:dyDescent="0.35">
      <c r="A40" s="9" t="s">
        <v>73</v>
      </c>
      <c r="B40" s="13" t="s">
        <v>74</v>
      </c>
      <c r="C40" s="33">
        <v>44621</v>
      </c>
      <c r="D40" s="33">
        <v>44652</v>
      </c>
      <c r="E40" s="9" t="s">
        <v>75</v>
      </c>
      <c r="F40" s="31">
        <v>500000</v>
      </c>
      <c r="G40" s="11" t="s">
        <v>11</v>
      </c>
      <c r="H40" s="25" t="s">
        <v>25</v>
      </c>
      <c r="I40" s="11" t="s">
        <v>13</v>
      </c>
    </row>
    <row r="41" spans="1:9" ht="31" x14ac:dyDescent="0.35">
      <c r="A41" s="12" t="s">
        <v>77</v>
      </c>
      <c r="B41" s="13" t="s">
        <v>78</v>
      </c>
      <c r="C41" s="33" t="s">
        <v>216</v>
      </c>
      <c r="D41" s="33">
        <v>45352</v>
      </c>
      <c r="E41" s="9" t="s">
        <v>163</v>
      </c>
      <c r="F41" s="31">
        <f>200000+187500+75000+590000</f>
        <v>1052500</v>
      </c>
      <c r="G41" s="11" t="s">
        <v>11</v>
      </c>
      <c r="H41" s="25" t="s">
        <v>25</v>
      </c>
      <c r="I41" s="11" t="s">
        <v>26</v>
      </c>
    </row>
    <row r="42" spans="1:9" x14ac:dyDescent="0.35">
      <c r="A42" s="9" t="s">
        <v>79</v>
      </c>
      <c r="B42" s="13" t="s">
        <v>80</v>
      </c>
      <c r="C42" s="33" t="s">
        <v>215</v>
      </c>
      <c r="D42" s="33" t="s">
        <v>163</v>
      </c>
      <c r="E42" s="9" t="s">
        <v>163</v>
      </c>
      <c r="F42" s="31">
        <v>120000</v>
      </c>
      <c r="G42" s="11" t="s">
        <v>11</v>
      </c>
      <c r="H42" s="25" t="s">
        <v>67</v>
      </c>
      <c r="I42" s="11" t="s">
        <v>81</v>
      </c>
    </row>
    <row r="43" spans="1:9" ht="31" x14ac:dyDescent="0.35">
      <c r="A43" s="9" t="s">
        <v>82</v>
      </c>
      <c r="B43" s="13" t="s">
        <v>80</v>
      </c>
      <c r="C43" s="33" t="s">
        <v>216</v>
      </c>
      <c r="D43" s="33" t="s">
        <v>163</v>
      </c>
      <c r="E43" s="9" t="s">
        <v>163</v>
      </c>
      <c r="F43" s="31">
        <v>150000</v>
      </c>
      <c r="G43" s="11" t="s">
        <v>11</v>
      </c>
      <c r="H43" s="25" t="s">
        <v>25</v>
      </c>
      <c r="I43" s="11" t="s">
        <v>81</v>
      </c>
    </row>
    <row r="44" spans="1:9" x14ac:dyDescent="0.35">
      <c r="A44" s="9" t="s">
        <v>83</v>
      </c>
      <c r="B44" s="13" t="s">
        <v>84</v>
      </c>
      <c r="C44" s="33" t="s">
        <v>216</v>
      </c>
      <c r="D44" s="33" t="s">
        <v>163</v>
      </c>
      <c r="E44" s="9" t="s">
        <v>163</v>
      </c>
      <c r="F44" s="31">
        <v>20000</v>
      </c>
      <c r="G44" s="11" t="s">
        <v>11</v>
      </c>
      <c r="H44" s="25" t="s">
        <v>20</v>
      </c>
      <c r="I44" s="11" t="s">
        <v>13</v>
      </c>
    </row>
    <row r="45" spans="1:9" x14ac:dyDescent="0.35">
      <c r="A45" s="9" t="s">
        <v>85</v>
      </c>
      <c r="B45" s="13" t="s">
        <v>86</v>
      </c>
      <c r="C45" s="33" t="s">
        <v>215</v>
      </c>
      <c r="D45" s="33" t="s">
        <v>163</v>
      </c>
      <c r="E45" s="9" t="s">
        <v>163</v>
      </c>
      <c r="F45" s="31">
        <v>40000</v>
      </c>
      <c r="G45" s="11" t="s">
        <v>11</v>
      </c>
      <c r="H45" s="25" t="s">
        <v>20</v>
      </c>
      <c r="I45" s="11" t="s">
        <v>13</v>
      </c>
    </row>
    <row r="46" spans="1:9" x14ac:dyDescent="0.35">
      <c r="A46" s="9" t="s">
        <v>87</v>
      </c>
      <c r="B46" s="13" t="s">
        <v>88</v>
      </c>
      <c r="C46" s="33" t="s">
        <v>215</v>
      </c>
      <c r="D46" s="33" t="s">
        <v>163</v>
      </c>
      <c r="E46" s="9" t="s">
        <v>89</v>
      </c>
      <c r="F46" s="31">
        <v>42000</v>
      </c>
      <c r="G46" s="11" t="s">
        <v>11</v>
      </c>
      <c r="H46" s="25" t="s">
        <v>163</v>
      </c>
      <c r="I46" s="11" t="s">
        <v>81</v>
      </c>
    </row>
    <row r="47" spans="1:9" x14ac:dyDescent="0.35">
      <c r="A47" s="9" t="s">
        <v>90</v>
      </c>
      <c r="B47" s="13" t="s">
        <v>91</v>
      </c>
      <c r="C47" s="33" t="s">
        <v>216</v>
      </c>
      <c r="D47" s="33" t="s">
        <v>163</v>
      </c>
      <c r="E47" s="9" t="s">
        <v>163</v>
      </c>
      <c r="F47" s="31">
        <v>45000</v>
      </c>
      <c r="G47" s="11" t="s">
        <v>10</v>
      </c>
      <c r="H47" s="25" t="s">
        <v>12</v>
      </c>
      <c r="I47" s="11" t="s">
        <v>13</v>
      </c>
    </row>
    <row r="48" spans="1:9" x14ac:dyDescent="0.35">
      <c r="A48" s="9" t="s">
        <v>92</v>
      </c>
      <c r="B48" s="13" t="s">
        <v>226</v>
      </c>
      <c r="C48" s="33" t="s">
        <v>216</v>
      </c>
      <c r="D48" s="33" t="s">
        <v>163</v>
      </c>
      <c r="E48" s="9" t="s">
        <v>163</v>
      </c>
      <c r="F48" s="31" t="s">
        <v>163</v>
      </c>
      <c r="G48" s="11" t="s">
        <v>10</v>
      </c>
      <c r="H48" s="25" t="s">
        <v>163</v>
      </c>
      <c r="I48" s="11" t="s">
        <v>13</v>
      </c>
    </row>
    <row r="49" spans="1:9" x14ac:dyDescent="0.35">
      <c r="A49" s="9" t="s">
        <v>93</v>
      </c>
      <c r="B49" s="13" t="s">
        <v>93</v>
      </c>
      <c r="C49" s="33">
        <v>44652</v>
      </c>
      <c r="D49" s="33" t="s">
        <v>163</v>
      </c>
      <c r="E49" s="9" t="s">
        <v>217</v>
      </c>
      <c r="F49" s="31">
        <v>99000</v>
      </c>
      <c r="G49" s="11" t="s">
        <v>11</v>
      </c>
      <c r="H49" s="25" t="s">
        <v>32</v>
      </c>
      <c r="I49" s="11" t="s">
        <v>13</v>
      </c>
    </row>
    <row r="50" spans="1:9" ht="31" x14ac:dyDescent="0.35">
      <c r="A50" s="9" t="s">
        <v>94</v>
      </c>
      <c r="B50" s="13" t="s">
        <v>227</v>
      </c>
      <c r="C50" s="33">
        <v>44713</v>
      </c>
      <c r="D50" s="33" t="s">
        <v>163</v>
      </c>
      <c r="E50" s="9" t="s">
        <v>9</v>
      </c>
      <c r="F50" s="31">
        <v>150000</v>
      </c>
      <c r="G50" s="11" t="s">
        <v>11</v>
      </c>
      <c r="H50" s="25" t="s">
        <v>67</v>
      </c>
      <c r="I50" s="11" t="s">
        <v>81</v>
      </c>
    </row>
    <row r="51" spans="1:9" x14ac:dyDescent="0.35">
      <c r="A51" s="9" t="s">
        <v>228</v>
      </c>
      <c r="B51" s="13" t="s">
        <v>228</v>
      </c>
      <c r="C51" s="33" t="s">
        <v>163</v>
      </c>
      <c r="D51" s="33" t="s">
        <v>163</v>
      </c>
      <c r="E51" s="9" t="s">
        <v>191</v>
      </c>
      <c r="F51" s="31">
        <v>4000000</v>
      </c>
      <c r="G51" s="11" t="s">
        <v>11</v>
      </c>
      <c r="H51" s="25" t="s">
        <v>163</v>
      </c>
      <c r="I51" s="11" t="s">
        <v>26</v>
      </c>
    </row>
    <row r="52" spans="1:9" x14ac:dyDescent="0.35">
      <c r="A52" s="9" t="s">
        <v>95</v>
      </c>
      <c r="B52" s="13" t="s">
        <v>96</v>
      </c>
      <c r="C52" s="33" t="s">
        <v>163</v>
      </c>
      <c r="D52" s="33" t="s">
        <v>163</v>
      </c>
      <c r="E52" s="9" t="s">
        <v>97</v>
      </c>
      <c r="F52" s="31">
        <v>40000</v>
      </c>
      <c r="G52" s="11" t="s">
        <v>10</v>
      </c>
      <c r="H52" s="25" t="s">
        <v>64</v>
      </c>
      <c r="I52" s="11" t="s">
        <v>13</v>
      </c>
    </row>
    <row r="53" spans="1:9" ht="46.5" x14ac:dyDescent="0.35">
      <c r="A53" s="9" t="s">
        <v>98</v>
      </c>
      <c r="B53" s="13" t="s">
        <v>229</v>
      </c>
      <c r="C53" s="33" t="s">
        <v>163</v>
      </c>
      <c r="D53" s="33" t="s">
        <v>163</v>
      </c>
      <c r="E53" s="9" t="s">
        <v>59</v>
      </c>
      <c r="F53" s="31">
        <v>50000</v>
      </c>
      <c r="G53" s="11" t="s">
        <v>99</v>
      </c>
      <c r="H53" s="25" t="s">
        <v>163</v>
      </c>
      <c r="I53" s="11" t="s">
        <v>163</v>
      </c>
    </row>
    <row r="54" spans="1:9" x14ac:dyDescent="0.35">
      <c r="A54" s="9" t="s">
        <v>100</v>
      </c>
      <c r="B54" s="13" t="s">
        <v>101</v>
      </c>
      <c r="C54" s="33" t="s">
        <v>163</v>
      </c>
      <c r="D54" s="33" t="s">
        <v>163</v>
      </c>
      <c r="E54" s="9" t="s">
        <v>102</v>
      </c>
      <c r="F54" s="31">
        <v>10000</v>
      </c>
      <c r="G54" s="10" t="s">
        <v>99</v>
      </c>
      <c r="H54" s="25" t="s">
        <v>163</v>
      </c>
      <c r="I54" s="11" t="s">
        <v>163</v>
      </c>
    </row>
    <row r="55" spans="1:9" x14ac:dyDescent="0.35">
      <c r="A55" s="9" t="s">
        <v>103</v>
      </c>
      <c r="B55" s="13" t="s">
        <v>104</v>
      </c>
      <c r="C55" s="33">
        <v>44652</v>
      </c>
      <c r="D55" s="33">
        <v>44835</v>
      </c>
      <c r="E55" s="9" t="s">
        <v>105</v>
      </c>
      <c r="F55" s="31">
        <v>1244840.94</v>
      </c>
      <c r="G55" s="11" t="s">
        <v>11</v>
      </c>
      <c r="H55" s="25" t="s">
        <v>163</v>
      </c>
      <c r="I55" s="11" t="s">
        <v>26</v>
      </c>
    </row>
    <row r="56" spans="1:9" x14ac:dyDescent="0.35">
      <c r="A56" s="9" t="s">
        <v>106</v>
      </c>
      <c r="B56" s="13" t="s">
        <v>107</v>
      </c>
      <c r="C56" s="33" t="s">
        <v>163</v>
      </c>
      <c r="D56" s="33" t="s">
        <v>163</v>
      </c>
      <c r="E56" s="9" t="s">
        <v>218</v>
      </c>
      <c r="F56" s="31" t="s">
        <v>214</v>
      </c>
      <c r="G56" s="11" t="s">
        <v>99</v>
      </c>
      <c r="H56" s="25" t="s">
        <v>32</v>
      </c>
      <c r="I56" s="11" t="s">
        <v>13</v>
      </c>
    </row>
    <row r="57" spans="1:9" ht="31" x14ac:dyDescent="0.35">
      <c r="A57" s="14" t="s">
        <v>108</v>
      </c>
      <c r="B57" s="13" t="s">
        <v>109</v>
      </c>
      <c r="C57" s="33">
        <v>44652</v>
      </c>
      <c r="D57" s="33" t="s">
        <v>163</v>
      </c>
      <c r="E57" s="9" t="s">
        <v>76</v>
      </c>
      <c r="F57" s="31">
        <v>50000</v>
      </c>
      <c r="G57" s="11" t="s">
        <v>99</v>
      </c>
      <c r="H57" s="25" t="s">
        <v>163</v>
      </c>
      <c r="I57" s="11" t="s">
        <v>13</v>
      </c>
    </row>
    <row r="58" spans="1:9" x14ac:dyDescent="0.35">
      <c r="A58" s="9" t="s">
        <v>110</v>
      </c>
      <c r="B58" s="13" t="s">
        <v>111</v>
      </c>
      <c r="C58" s="33">
        <v>44652</v>
      </c>
      <c r="D58" s="33">
        <v>44805</v>
      </c>
      <c r="E58" s="9" t="s">
        <v>112</v>
      </c>
      <c r="F58" s="31">
        <v>300000</v>
      </c>
      <c r="G58" s="11" t="s">
        <v>11</v>
      </c>
      <c r="H58" s="25" t="s">
        <v>20</v>
      </c>
      <c r="I58" s="11" t="s">
        <v>13</v>
      </c>
    </row>
    <row r="59" spans="1:9" ht="46.5" x14ac:dyDescent="0.35">
      <c r="A59" s="9" t="s">
        <v>113</v>
      </c>
      <c r="B59" s="13" t="s">
        <v>114</v>
      </c>
      <c r="C59" s="33">
        <v>44652</v>
      </c>
      <c r="D59" s="33">
        <v>44713</v>
      </c>
      <c r="E59" s="9" t="s">
        <v>115</v>
      </c>
      <c r="F59" s="65" t="s">
        <v>116</v>
      </c>
      <c r="G59" s="11" t="s">
        <v>11</v>
      </c>
      <c r="H59" s="25" t="s">
        <v>32</v>
      </c>
      <c r="I59" s="11" t="s">
        <v>13</v>
      </c>
    </row>
    <row r="60" spans="1:9" x14ac:dyDescent="0.35">
      <c r="A60" s="9" t="s">
        <v>117</v>
      </c>
      <c r="B60" s="13" t="s">
        <v>118</v>
      </c>
      <c r="C60" s="33">
        <v>44805</v>
      </c>
      <c r="D60" s="33">
        <v>44958</v>
      </c>
      <c r="E60" s="9" t="s">
        <v>119</v>
      </c>
      <c r="F60" s="31">
        <v>800000</v>
      </c>
      <c r="G60" s="11" t="s">
        <v>11</v>
      </c>
      <c r="H60" s="25" t="s">
        <v>163</v>
      </c>
      <c r="I60" s="11" t="s">
        <v>13</v>
      </c>
    </row>
    <row r="61" spans="1:9" x14ac:dyDescent="0.35">
      <c r="A61" s="9" t="s">
        <v>120</v>
      </c>
      <c r="B61" s="13" t="s">
        <v>121</v>
      </c>
      <c r="C61" s="33">
        <v>44652</v>
      </c>
      <c r="D61" s="33">
        <v>44805</v>
      </c>
      <c r="E61" s="9" t="s">
        <v>9</v>
      </c>
      <c r="F61" s="31">
        <v>450000</v>
      </c>
      <c r="G61" s="11" t="s">
        <v>11</v>
      </c>
      <c r="H61" s="25" t="s">
        <v>163</v>
      </c>
      <c r="I61" s="11" t="s">
        <v>26</v>
      </c>
    </row>
    <row r="62" spans="1:9" ht="31" x14ac:dyDescent="0.35">
      <c r="A62" s="9" t="s">
        <v>120</v>
      </c>
      <c r="B62" s="13" t="s">
        <v>122</v>
      </c>
      <c r="C62" s="33" t="s">
        <v>163</v>
      </c>
      <c r="D62" s="33" t="s">
        <v>163</v>
      </c>
      <c r="E62" s="9" t="s">
        <v>119</v>
      </c>
      <c r="F62" s="31">
        <v>30000</v>
      </c>
      <c r="G62" s="11" t="s">
        <v>163</v>
      </c>
      <c r="H62" s="25" t="s">
        <v>163</v>
      </c>
      <c r="I62" s="11" t="s">
        <v>13</v>
      </c>
    </row>
    <row r="63" spans="1:9" x14ac:dyDescent="0.35">
      <c r="A63" s="9" t="s">
        <v>123</v>
      </c>
      <c r="B63" s="13" t="s">
        <v>124</v>
      </c>
      <c r="C63" s="33" t="s">
        <v>163</v>
      </c>
      <c r="D63" s="33" t="s">
        <v>163</v>
      </c>
      <c r="E63" s="9" t="s">
        <v>119</v>
      </c>
      <c r="F63" s="31">
        <v>2850000</v>
      </c>
      <c r="G63" s="11" t="s">
        <v>11</v>
      </c>
      <c r="H63" s="25" t="s">
        <v>163</v>
      </c>
      <c r="I63" s="11" t="s">
        <v>26</v>
      </c>
    </row>
    <row r="64" spans="1:9" x14ac:dyDescent="0.35">
      <c r="A64" s="9" t="s">
        <v>125</v>
      </c>
      <c r="B64" s="13" t="s">
        <v>126</v>
      </c>
      <c r="C64" s="33" t="s">
        <v>163</v>
      </c>
      <c r="D64" s="33" t="s">
        <v>163</v>
      </c>
      <c r="E64" s="9" t="s">
        <v>75</v>
      </c>
      <c r="F64" s="31">
        <v>20000</v>
      </c>
      <c r="G64" s="11" t="s">
        <v>163</v>
      </c>
      <c r="H64" s="25" t="s">
        <v>163</v>
      </c>
      <c r="I64" s="11" t="s">
        <v>13</v>
      </c>
    </row>
    <row r="65" spans="1:9" x14ac:dyDescent="0.35">
      <c r="A65" s="9" t="s">
        <v>150</v>
      </c>
      <c r="B65" s="13" t="s">
        <v>151</v>
      </c>
      <c r="C65" s="33" t="s">
        <v>163</v>
      </c>
      <c r="D65" s="33" t="s">
        <v>163</v>
      </c>
      <c r="E65" s="9" t="s">
        <v>163</v>
      </c>
      <c r="F65" s="31">
        <v>20000</v>
      </c>
      <c r="G65" s="11" t="s">
        <v>163</v>
      </c>
      <c r="H65" s="25" t="s">
        <v>12</v>
      </c>
      <c r="I65" s="11" t="s">
        <v>69</v>
      </c>
    </row>
    <row r="66" spans="1:9" ht="31" x14ac:dyDescent="0.35">
      <c r="A66" s="57" t="s">
        <v>208</v>
      </c>
      <c r="B66" s="15" t="s">
        <v>209</v>
      </c>
      <c r="C66" s="33" t="s">
        <v>163</v>
      </c>
      <c r="D66" s="40" t="s">
        <v>163</v>
      </c>
      <c r="E66" s="15" t="s">
        <v>221</v>
      </c>
      <c r="F66" s="65">
        <v>816250</v>
      </c>
      <c r="G66" s="16" t="s">
        <v>11</v>
      </c>
      <c r="H66" s="16" t="s">
        <v>163</v>
      </c>
      <c r="I66" s="16" t="s">
        <v>81</v>
      </c>
    </row>
    <row r="67" spans="1:9" ht="46.5" x14ac:dyDescent="0.35">
      <c r="A67" s="57" t="s">
        <v>210</v>
      </c>
      <c r="B67" s="57" t="s">
        <v>211</v>
      </c>
      <c r="C67" s="33" t="s">
        <v>163</v>
      </c>
      <c r="D67" s="40" t="s">
        <v>163</v>
      </c>
      <c r="E67" s="15" t="s">
        <v>221</v>
      </c>
      <c r="F67" s="65">
        <v>250000</v>
      </c>
      <c r="G67" s="16" t="s">
        <v>11</v>
      </c>
      <c r="H67" s="16" t="s">
        <v>163</v>
      </c>
      <c r="I67" s="16" t="s">
        <v>81</v>
      </c>
    </row>
    <row r="68" spans="1:9" ht="46.5" x14ac:dyDescent="0.35">
      <c r="A68" s="15" t="s">
        <v>212</v>
      </c>
      <c r="B68" s="15" t="s">
        <v>230</v>
      </c>
      <c r="C68" s="33" t="s">
        <v>163</v>
      </c>
      <c r="D68" s="40" t="s">
        <v>163</v>
      </c>
      <c r="E68" s="15" t="s">
        <v>213</v>
      </c>
      <c r="F68" s="65">
        <v>50000</v>
      </c>
      <c r="G68" s="16" t="s">
        <v>11</v>
      </c>
      <c r="H68" s="16" t="s">
        <v>20</v>
      </c>
      <c r="I68" s="16" t="s">
        <v>13</v>
      </c>
    </row>
    <row r="69" spans="1:9" ht="46.5" x14ac:dyDescent="0.35">
      <c r="A69" s="15" t="s">
        <v>127</v>
      </c>
      <c r="B69" s="15" t="s">
        <v>128</v>
      </c>
      <c r="C69" s="33" t="s">
        <v>163</v>
      </c>
      <c r="D69" s="40" t="s">
        <v>163</v>
      </c>
      <c r="E69" s="15" t="s">
        <v>129</v>
      </c>
      <c r="F69" s="65">
        <v>150000</v>
      </c>
      <c r="G69" s="16" t="s">
        <v>11</v>
      </c>
      <c r="H69" s="16" t="s">
        <v>20</v>
      </c>
      <c r="I69" s="16" t="s">
        <v>13</v>
      </c>
    </row>
    <row r="70" spans="1:9" ht="62" x14ac:dyDescent="0.35">
      <c r="A70" s="15" t="s">
        <v>130</v>
      </c>
      <c r="B70" s="15" t="s">
        <v>231</v>
      </c>
      <c r="C70" s="33" t="s">
        <v>163</v>
      </c>
      <c r="D70" s="40" t="s">
        <v>163</v>
      </c>
      <c r="E70" s="15" t="s">
        <v>163</v>
      </c>
      <c r="F70" s="65" t="s">
        <v>163</v>
      </c>
      <c r="G70" s="16" t="s">
        <v>163</v>
      </c>
      <c r="H70" s="16" t="s">
        <v>163</v>
      </c>
      <c r="I70" s="16" t="s">
        <v>163</v>
      </c>
    </row>
    <row r="71" spans="1:9" ht="93" x14ac:dyDescent="0.35">
      <c r="A71" s="15" t="s">
        <v>131</v>
      </c>
      <c r="B71" s="15" t="s">
        <v>132</v>
      </c>
      <c r="C71" s="33" t="s">
        <v>163</v>
      </c>
      <c r="D71" s="40" t="s">
        <v>163</v>
      </c>
      <c r="E71" s="15" t="s">
        <v>163</v>
      </c>
      <c r="F71" s="65" t="s">
        <v>133</v>
      </c>
      <c r="G71" s="16" t="s">
        <v>11</v>
      </c>
      <c r="H71" s="16" t="s">
        <v>163</v>
      </c>
      <c r="I71" s="16" t="s">
        <v>81</v>
      </c>
    </row>
    <row r="72" spans="1:9" x14ac:dyDescent="0.35">
      <c r="A72" s="15" t="s">
        <v>134</v>
      </c>
      <c r="B72" s="15" t="s">
        <v>135</v>
      </c>
      <c r="C72" s="33" t="s">
        <v>163</v>
      </c>
      <c r="D72" s="40" t="s">
        <v>163</v>
      </c>
      <c r="E72" s="15" t="s">
        <v>163</v>
      </c>
      <c r="F72" s="65" t="s">
        <v>163</v>
      </c>
      <c r="G72" s="16" t="s">
        <v>11</v>
      </c>
      <c r="H72" s="16" t="s">
        <v>163</v>
      </c>
      <c r="I72" s="16" t="s">
        <v>163</v>
      </c>
    </row>
    <row r="73" spans="1:9" x14ac:dyDescent="0.35">
      <c r="A73" s="15" t="s">
        <v>136</v>
      </c>
      <c r="B73" s="15" t="s">
        <v>137</v>
      </c>
      <c r="C73" s="33" t="s">
        <v>163</v>
      </c>
      <c r="D73" s="40" t="s">
        <v>163</v>
      </c>
      <c r="E73" s="15" t="s">
        <v>163</v>
      </c>
      <c r="F73" s="65" t="s">
        <v>163</v>
      </c>
      <c r="G73" s="16" t="s">
        <v>11</v>
      </c>
      <c r="H73" s="16" t="s">
        <v>163</v>
      </c>
      <c r="I73" s="16" t="s">
        <v>163</v>
      </c>
    </row>
    <row r="74" spans="1:9" ht="31" x14ac:dyDescent="0.35">
      <c r="A74" s="15" t="s">
        <v>138</v>
      </c>
      <c r="B74" s="15" t="s">
        <v>232</v>
      </c>
      <c r="C74" s="33" t="s">
        <v>163</v>
      </c>
      <c r="D74" s="40" t="s">
        <v>163</v>
      </c>
      <c r="E74" s="15" t="s">
        <v>163</v>
      </c>
      <c r="F74" s="65" t="s">
        <v>163</v>
      </c>
      <c r="G74" s="16" t="s">
        <v>163</v>
      </c>
      <c r="H74" s="16" t="s">
        <v>163</v>
      </c>
      <c r="I74" s="16" t="s">
        <v>163</v>
      </c>
    </row>
    <row r="75" spans="1:9" ht="31" x14ac:dyDescent="0.35">
      <c r="A75" s="15" t="s">
        <v>139</v>
      </c>
      <c r="B75" s="15" t="s">
        <v>140</v>
      </c>
      <c r="C75" s="33" t="s">
        <v>163</v>
      </c>
      <c r="D75" s="40" t="s">
        <v>163</v>
      </c>
      <c r="E75" s="15" t="s">
        <v>163</v>
      </c>
      <c r="F75" s="65" t="s">
        <v>163</v>
      </c>
      <c r="G75" s="16" t="s">
        <v>163</v>
      </c>
      <c r="H75" s="16" t="s">
        <v>163</v>
      </c>
      <c r="I75" s="16" t="s">
        <v>163</v>
      </c>
    </row>
    <row r="76" spans="1:9" ht="31" x14ac:dyDescent="0.35">
      <c r="A76" s="15" t="s">
        <v>141</v>
      </c>
      <c r="B76" s="15" t="s">
        <v>142</v>
      </c>
      <c r="C76" s="40">
        <v>44652</v>
      </c>
      <c r="D76" s="40">
        <v>44713</v>
      </c>
      <c r="E76" s="15" t="s">
        <v>9</v>
      </c>
      <c r="F76" s="65">
        <v>320000</v>
      </c>
      <c r="G76" s="16" t="s">
        <v>163</v>
      </c>
      <c r="H76" s="16" t="s">
        <v>163</v>
      </c>
      <c r="I76" s="16" t="s">
        <v>163</v>
      </c>
    </row>
    <row r="77" spans="1:9" ht="31" x14ac:dyDescent="0.35">
      <c r="A77" s="15" t="s">
        <v>143</v>
      </c>
      <c r="B77" s="15" t="s">
        <v>144</v>
      </c>
      <c r="C77" s="40">
        <v>44652</v>
      </c>
      <c r="D77" s="40">
        <v>44713</v>
      </c>
      <c r="E77" s="15" t="s">
        <v>9</v>
      </c>
      <c r="F77" s="65">
        <v>320000</v>
      </c>
      <c r="G77" s="16" t="s">
        <v>163</v>
      </c>
      <c r="H77" s="16" t="s">
        <v>163</v>
      </c>
      <c r="I77" s="16" t="s">
        <v>163</v>
      </c>
    </row>
    <row r="78" spans="1:9" x14ac:dyDescent="0.35">
      <c r="A78" s="15" t="s">
        <v>145</v>
      </c>
      <c r="B78" s="15" t="s">
        <v>146</v>
      </c>
      <c r="C78" s="40" t="s">
        <v>163</v>
      </c>
      <c r="D78" s="40" t="s">
        <v>163</v>
      </c>
      <c r="E78" s="15" t="s">
        <v>163</v>
      </c>
      <c r="F78" s="65">
        <v>20000</v>
      </c>
      <c r="G78" s="16" t="s">
        <v>163</v>
      </c>
      <c r="H78" s="16" t="s">
        <v>12</v>
      </c>
      <c r="I78" s="16" t="s">
        <v>163</v>
      </c>
    </row>
    <row r="79" spans="1:9" x14ac:dyDescent="0.35">
      <c r="A79" s="15" t="s">
        <v>147</v>
      </c>
      <c r="B79" s="15" t="s">
        <v>147</v>
      </c>
      <c r="C79" s="40" t="s">
        <v>163</v>
      </c>
      <c r="D79" s="40" t="s">
        <v>163</v>
      </c>
      <c r="E79" s="15" t="s">
        <v>163</v>
      </c>
      <c r="F79" s="65" t="s">
        <v>163</v>
      </c>
      <c r="G79" s="16" t="s">
        <v>163</v>
      </c>
      <c r="H79" s="16" t="s">
        <v>163</v>
      </c>
      <c r="I79" s="16" t="s">
        <v>163</v>
      </c>
    </row>
    <row r="80" spans="1:9" x14ac:dyDescent="0.35">
      <c r="A80" s="15" t="s">
        <v>148</v>
      </c>
      <c r="B80" s="15" t="s">
        <v>148</v>
      </c>
      <c r="C80" s="40" t="s">
        <v>163</v>
      </c>
      <c r="D80" s="40" t="s">
        <v>163</v>
      </c>
      <c r="E80" s="15" t="s">
        <v>163</v>
      </c>
      <c r="F80" s="65" t="s">
        <v>163</v>
      </c>
      <c r="G80" s="16" t="s">
        <v>163</v>
      </c>
      <c r="H80" s="16" t="s">
        <v>163</v>
      </c>
      <c r="I80" s="16" t="s">
        <v>163</v>
      </c>
    </row>
    <row r="81" spans="1:9" x14ac:dyDescent="0.35">
      <c r="A81" s="15" t="s">
        <v>149</v>
      </c>
      <c r="B81" s="15" t="s">
        <v>149</v>
      </c>
      <c r="C81" s="40" t="s">
        <v>163</v>
      </c>
      <c r="D81" s="40" t="s">
        <v>163</v>
      </c>
      <c r="E81" s="15" t="s">
        <v>163</v>
      </c>
      <c r="F81" s="65">
        <v>50000</v>
      </c>
      <c r="G81" s="16" t="s">
        <v>163</v>
      </c>
      <c r="H81" s="16" t="s">
        <v>163</v>
      </c>
      <c r="I81" s="16" t="s">
        <v>163</v>
      </c>
    </row>
    <row r="82" spans="1:9" ht="31" x14ac:dyDescent="0.35">
      <c r="A82" s="24" t="s">
        <v>152</v>
      </c>
      <c r="B82" s="24" t="s">
        <v>153</v>
      </c>
      <c r="C82" s="40" t="s">
        <v>163</v>
      </c>
      <c r="D82" s="72" t="s">
        <v>163</v>
      </c>
      <c r="E82" s="18" t="s">
        <v>239</v>
      </c>
      <c r="F82" s="66">
        <v>50000</v>
      </c>
      <c r="G82" s="18" t="s">
        <v>10</v>
      </c>
      <c r="H82" s="24" t="s">
        <v>163</v>
      </c>
      <c r="I82" s="18" t="s">
        <v>13</v>
      </c>
    </row>
    <row r="83" spans="1:9" ht="62" x14ac:dyDescent="0.35">
      <c r="A83" s="11" t="s">
        <v>154</v>
      </c>
      <c r="B83" s="25" t="s">
        <v>158</v>
      </c>
      <c r="C83" s="40" t="s">
        <v>163</v>
      </c>
      <c r="D83" s="72" t="s">
        <v>163</v>
      </c>
      <c r="E83" s="11" t="s">
        <v>219</v>
      </c>
      <c r="F83" s="31" t="s">
        <v>155</v>
      </c>
      <c r="G83" s="11" t="s">
        <v>156</v>
      </c>
      <c r="H83" s="25" t="s">
        <v>20</v>
      </c>
      <c r="I83" s="11" t="s">
        <v>81</v>
      </c>
    </row>
    <row r="84" spans="1:9" x14ac:dyDescent="0.35">
      <c r="A84" s="11" t="s">
        <v>157</v>
      </c>
      <c r="B84" s="25" t="s">
        <v>157</v>
      </c>
      <c r="C84" s="33" t="s">
        <v>159</v>
      </c>
      <c r="D84" s="33">
        <v>44743</v>
      </c>
      <c r="E84" s="11" t="s">
        <v>160</v>
      </c>
      <c r="F84" s="31">
        <v>25000</v>
      </c>
      <c r="G84" s="11" t="s">
        <v>10</v>
      </c>
      <c r="H84" s="25" t="s">
        <v>161</v>
      </c>
      <c r="I84" s="16" t="s">
        <v>13</v>
      </c>
    </row>
    <row r="85" spans="1:9" x14ac:dyDescent="0.35">
      <c r="A85" s="11" t="s">
        <v>162</v>
      </c>
      <c r="B85" s="25" t="s">
        <v>162</v>
      </c>
      <c r="C85" s="33" t="s">
        <v>159</v>
      </c>
      <c r="D85" s="33">
        <v>44774</v>
      </c>
      <c r="E85" s="11" t="s">
        <v>165</v>
      </c>
      <c r="F85" s="31">
        <v>358500</v>
      </c>
      <c r="G85" s="11" t="s">
        <v>156</v>
      </c>
      <c r="H85" s="25" t="s">
        <v>164</v>
      </c>
      <c r="I85" s="16" t="s">
        <v>172</v>
      </c>
    </row>
    <row r="86" spans="1:9" ht="31" x14ac:dyDescent="0.35">
      <c r="A86" s="11" t="s">
        <v>166</v>
      </c>
      <c r="B86" s="25" t="s">
        <v>167</v>
      </c>
      <c r="C86" s="33">
        <v>44682</v>
      </c>
      <c r="D86" s="33">
        <v>44927</v>
      </c>
      <c r="E86" s="11" t="s">
        <v>165</v>
      </c>
      <c r="F86" s="31">
        <v>5460000</v>
      </c>
      <c r="G86" s="11" t="s">
        <v>156</v>
      </c>
      <c r="H86" s="16" t="s">
        <v>20</v>
      </c>
      <c r="I86" s="16" t="s">
        <v>13</v>
      </c>
    </row>
    <row r="87" spans="1:9" ht="15" customHeight="1" x14ac:dyDescent="0.35">
      <c r="A87" s="11" t="s">
        <v>168</v>
      </c>
      <c r="B87" s="25" t="s">
        <v>169</v>
      </c>
      <c r="C87" s="33">
        <v>44682</v>
      </c>
      <c r="D87" s="33">
        <v>44927</v>
      </c>
      <c r="E87" s="11" t="s">
        <v>165</v>
      </c>
      <c r="F87" s="31">
        <v>3000000</v>
      </c>
      <c r="G87" s="11" t="s">
        <v>156</v>
      </c>
      <c r="H87" s="16" t="s">
        <v>20</v>
      </c>
      <c r="I87" s="16" t="s">
        <v>13</v>
      </c>
    </row>
    <row r="88" spans="1:9" ht="31" x14ac:dyDescent="0.35">
      <c r="A88" s="25" t="s">
        <v>170</v>
      </c>
      <c r="B88" s="25" t="s">
        <v>171</v>
      </c>
      <c r="C88" s="33">
        <v>44652</v>
      </c>
      <c r="D88" s="33">
        <v>44743</v>
      </c>
      <c r="E88" s="11" t="s">
        <v>165</v>
      </c>
      <c r="F88" s="31">
        <v>240000</v>
      </c>
      <c r="G88" s="11" t="s">
        <v>156</v>
      </c>
      <c r="H88" s="24" t="s">
        <v>164</v>
      </c>
      <c r="I88" s="16" t="s">
        <v>172</v>
      </c>
    </row>
    <row r="89" spans="1:9" ht="31" x14ac:dyDescent="0.35">
      <c r="A89" s="11" t="s">
        <v>173</v>
      </c>
      <c r="B89" s="25" t="s">
        <v>174</v>
      </c>
      <c r="C89" s="33" t="s">
        <v>159</v>
      </c>
      <c r="D89" s="33">
        <v>44896</v>
      </c>
      <c r="E89" s="11" t="s">
        <v>220</v>
      </c>
      <c r="F89" s="31">
        <v>8600000</v>
      </c>
      <c r="G89" s="11" t="s">
        <v>156</v>
      </c>
      <c r="H89" s="16" t="s">
        <v>20</v>
      </c>
      <c r="I89" s="16" t="s">
        <v>172</v>
      </c>
    </row>
    <row r="90" spans="1:9" x14ac:dyDescent="0.35">
      <c r="A90" s="11" t="s">
        <v>175</v>
      </c>
      <c r="B90" s="25" t="s">
        <v>176</v>
      </c>
      <c r="C90" s="33">
        <v>44652</v>
      </c>
      <c r="D90" s="33">
        <v>44743</v>
      </c>
      <c r="E90" s="11" t="s">
        <v>165</v>
      </c>
      <c r="F90" s="31">
        <v>90000</v>
      </c>
      <c r="G90" s="11" t="s">
        <v>156</v>
      </c>
      <c r="H90" s="16" t="s">
        <v>67</v>
      </c>
      <c r="I90" s="16" t="s">
        <v>172</v>
      </c>
    </row>
    <row r="91" spans="1:9" x14ac:dyDescent="0.35">
      <c r="A91" s="11" t="s">
        <v>180</v>
      </c>
      <c r="B91" s="25" t="s">
        <v>179</v>
      </c>
      <c r="C91" s="33">
        <v>44652</v>
      </c>
      <c r="D91" s="33" t="s">
        <v>177</v>
      </c>
      <c r="E91" s="11" t="s">
        <v>178</v>
      </c>
      <c r="F91" s="31">
        <v>12500</v>
      </c>
      <c r="G91" s="11" t="s">
        <v>99</v>
      </c>
      <c r="H91" s="16" t="s">
        <v>32</v>
      </c>
      <c r="I91" s="16" t="s">
        <v>13</v>
      </c>
    </row>
    <row r="92" spans="1:9" x14ac:dyDescent="0.35">
      <c r="A92" s="11" t="s">
        <v>181</v>
      </c>
      <c r="B92" s="25" t="s">
        <v>182</v>
      </c>
      <c r="C92" s="33" t="s">
        <v>159</v>
      </c>
      <c r="D92" s="33" t="s">
        <v>183</v>
      </c>
      <c r="E92" s="11" t="s">
        <v>184</v>
      </c>
      <c r="F92" s="31">
        <v>225000</v>
      </c>
      <c r="G92" s="11" t="s">
        <v>156</v>
      </c>
      <c r="H92" s="16" t="s">
        <v>164</v>
      </c>
      <c r="I92" s="16" t="s">
        <v>69</v>
      </c>
    </row>
    <row r="93" spans="1:9" ht="31" x14ac:dyDescent="0.35">
      <c r="A93" s="25" t="s">
        <v>185</v>
      </c>
      <c r="B93" s="25" t="s">
        <v>186</v>
      </c>
      <c r="C93" s="33" t="s">
        <v>159</v>
      </c>
      <c r="D93" s="33" t="s">
        <v>183</v>
      </c>
      <c r="E93" s="11" t="s">
        <v>9</v>
      </c>
      <c r="F93" s="31">
        <v>25000</v>
      </c>
      <c r="G93" s="11" t="s">
        <v>10</v>
      </c>
      <c r="H93" s="16" t="s">
        <v>187</v>
      </c>
      <c r="I93" s="16" t="s">
        <v>13</v>
      </c>
    </row>
    <row r="94" spans="1:9" ht="31" x14ac:dyDescent="0.35">
      <c r="A94" s="11" t="s">
        <v>188</v>
      </c>
      <c r="B94" s="25" t="s">
        <v>189</v>
      </c>
      <c r="C94" s="33" t="s">
        <v>159</v>
      </c>
      <c r="D94" s="33" t="s">
        <v>190</v>
      </c>
      <c r="E94" s="11" t="s">
        <v>191</v>
      </c>
      <c r="F94" s="31">
        <v>1200000</v>
      </c>
      <c r="G94" s="11" t="s">
        <v>156</v>
      </c>
      <c r="H94" s="16" t="s">
        <v>20</v>
      </c>
      <c r="I94" s="16" t="s">
        <v>13</v>
      </c>
    </row>
    <row r="95" spans="1:9" x14ac:dyDescent="0.35">
      <c r="A95" s="25" t="s">
        <v>192</v>
      </c>
      <c r="B95" s="25" t="s">
        <v>193</v>
      </c>
      <c r="C95" s="33" t="s">
        <v>159</v>
      </c>
      <c r="D95" s="33" t="s">
        <v>190</v>
      </c>
      <c r="E95" s="11" t="s">
        <v>191</v>
      </c>
      <c r="F95" s="31">
        <v>1500000</v>
      </c>
      <c r="G95" s="11" t="s">
        <v>156</v>
      </c>
      <c r="H95" s="16" t="s">
        <v>20</v>
      </c>
      <c r="I95" s="16" t="s">
        <v>13</v>
      </c>
    </row>
    <row r="96" spans="1:9" x14ac:dyDescent="0.35">
      <c r="A96" s="11" t="s">
        <v>194</v>
      </c>
      <c r="B96" s="25" t="s">
        <v>195</v>
      </c>
      <c r="C96" s="33">
        <v>44652</v>
      </c>
      <c r="D96" s="33" t="s">
        <v>190</v>
      </c>
      <c r="E96" s="11" t="s">
        <v>165</v>
      </c>
      <c r="F96" s="31">
        <v>816000</v>
      </c>
      <c r="G96" s="11" t="s">
        <v>156</v>
      </c>
      <c r="H96" s="16" t="s">
        <v>20</v>
      </c>
      <c r="I96" s="16" t="s">
        <v>172</v>
      </c>
    </row>
    <row r="97" spans="1:9" x14ac:dyDescent="0.35">
      <c r="A97" s="11" t="s">
        <v>196</v>
      </c>
      <c r="B97" s="25"/>
      <c r="C97" s="33">
        <v>44652</v>
      </c>
      <c r="D97" s="33" t="s">
        <v>190</v>
      </c>
      <c r="E97" s="11" t="s">
        <v>165</v>
      </c>
      <c r="F97" s="31">
        <v>40000</v>
      </c>
      <c r="G97" s="11" t="s">
        <v>163</v>
      </c>
      <c r="H97" s="16" t="s">
        <v>197</v>
      </c>
      <c r="I97" s="16" t="s">
        <v>13</v>
      </c>
    </row>
    <row r="98" spans="1:9" ht="46.5" x14ac:dyDescent="0.35">
      <c r="A98" s="11" t="s">
        <v>198</v>
      </c>
      <c r="B98" s="25" t="s">
        <v>199</v>
      </c>
      <c r="C98" s="33">
        <v>44652</v>
      </c>
      <c r="D98" s="33" t="s">
        <v>177</v>
      </c>
      <c r="E98" s="11" t="s">
        <v>75</v>
      </c>
      <c r="F98" s="31">
        <v>78000</v>
      </c>
      <c r="G98" s="11" t="s">
        <v>163</v>
      </c>
      <c r="H98" s="16" t="s">
        <v>32</v>
      </c>
      <c r="I98" s="16" t="s">
        <v>13</v>
      </c>
    </row>
    <row r="99" spans="1:9" x14ac:dyDescent="0.35">
      <c r="A99" s="11" t="s">
        <v>200</v>
      </c>
      <c r="B99" s="11" t="s">
        <v>200</v>
      </c>
      <c r="C99" s="33">
        <v>44652</v>
      </c>
      <c r="D99" s="33" t="s">
        <v>177</v>
      </c>
      <c r="E99" s="11" t="s">
        <v>203</v>
      </c>
      <c r="F99" s="31">
        <v>44000</v>
      </c>
      <c r="G99" s="11" t="s">
        <v>163</v>
      </c>
      <c r="H99" s="16" t="s">
        <v>62</v>
      </c>
      <c r="I99" s="16" t="s">
        <v>163</v>
      </c>
    </row>
    <row r="100" spans="1:9" x14ac:dyDescent="0.35">
      <c r="A100" s="11" t="s">
        <v>202</v>
      </c>
      <c r="B100" s="25" t="s">
        <v>201</v>
      </c>
      <c r="C100" s="33">
        <v>44652</v>
      </c>
      <c r="D100" s="33" t="s">
        <v>177</v>
      </c>
      <c r="E100" s="11" t="s">
        <v>160</v>
      </c>
      <c r="F100" s="31">
        <v>50000</v>
      </c>
      <c r="G100" s="11" t="s">
        <v>10</v>
      </c>
      <c r="H100" s="16" t="s">
        <v>32</v>
      </c>
      <c r="I100" s="16" t="s">
        <v>13</v>
      </c>
    </row>
    <row r="101" spans="1:9" x14ac:dyDescent="0.35">
      <c r="A101" s="16" t="s">
        <v>204</v>
      </c>
      <c r="B101" s="16" t="s">
        <v>204</v>
      </c>
      <c r="C101" s="40" t="s">
        <v>159</v>
      </c>
      <c r="D101" s="40" t="s">
        <v>207</v>
      </c>
      <c r="E101" s="11" t="s">
        <v>163</v>
      </c>
      <c r="F101" s="31">
        <v>300000</v>
      </c>
      <c r="G101" s="11" t="s">
        <v>10</v>
      </c>
      <c r="H101" s="16" t="s">
        <v>163</v>
      </c>
      <c r="I101" s="16" t="s">
        <v>13</v>
      </c>
    </row>
    <row r="102" spans="1:9" x14ac:dyDescent="0.35">
      <c r="A102" s="16" t="s">
        <v>205</v>
      </c>
      <c r="B102" s="16" t="s">
        <v>205</v>
      </c>
      <c r="C102" s="40" t="s">
        <v>159</v>
      </c>
      <c r="D102" s="40" t="s">
        <v>207</v>
      </c>
      <c r="E102" s="11" t="s">
        <v>163</v>
      </c>
      <c r="F102" s="31">
        <v>5600000</v>
      </c>
      <c r="G102" s="11" t="s">
        <v>156</v>
      </c>
      <c r="H102" s="16" t="s">
        <v>163</v>
      </c>
      <c r="I102" s="16" t="s">
        <v>163</v>
      </c>
    </row>
    <row r="103" spans="1:9" x14ac:dyDescent="0.35">
      <c r="A103" s="16" t="s">
        <v>206</v>
      </c>
      <c r="B103" s="16" t="s">
        <v>206</v>
      </c>
      <c r="C103" s="40" t="s">
        <v>159</v>
      </c>
      <c r="D103" s="40" t="s">
        <v>207</v>
      </c>
      <c r="E103" s="11" t="s">
        <v>163</v>
      </c>
      <c r="F103" s="31">
        <v>4200000</v>
      </c>
      <c r="G103" s="11" t="s">
        <v>156</v>
      </c>
      <c r="H103" s="16" t="s">
        <v>163</v>
      </c>
      <c r="I103" s="16" t="s">
        <v>163</v>
      </c>
    </row>
    <row r="104" spans="1:9" ht="46.5" x14ac:dyDescent="0.35">
      <c r="A104" s="11" t="s">
        <v>235</v>
      </c>
      <c r="B104" s="25" t="s">
        <v>237</v>
      </c>
      <c r="C104" s="33">
        <v>44652</v>
      </c>
      <c r="D104" s="11" t="s">
        <v>163</v>
      </c>
      <c r="E104" s="11" t="s">
        <v>236</v>
      </c>
      <c r="F104" s="31">
        <v>240000</v>
      </c>
      <c r="G104" s="11" t="s">
        <v>156</v>
      </c>
      <c r="H104" s="25" t="s">
        <v>25</v>
      </c>
      <c r="I104" s="11" t="s">
        <v>81</v>
      </c>
    </row>
    <row r="105" spans="1:9" x14ac:dyDescent="0.35">
      <c r="A105" s="20"/>
      <c r="B105" s="20"/>
      <c r="C105" s="20"/>
      <c r="D105" s="20"/>
      <c r="E105" s="20"/>
      <c r="F105" s="39"/>
      <c r="G105" s="20"/>
      <c r="I105" s="20"/>
    </row>
    <row r="106" spans="1:9" x14ac:dyDescent="0.35">
      <c r="A106" s="20"/>
      <c r="B106" s="20"/>
      <c r="C106" s="20"/>
      <c r="D106" s="20"/>
      <c r="E106" s="20"/>
      <c r="F106" s="30"/>
      <c r="G106" s="20"/>
      <c r="I106" s="20"/>
    </row>
    <row r="107" spans="1:9" x14ac:dyDescent="0.35">
      <c r="A107" s="20"/>
      <c r="B107" s="20"/>
      <c r="C107" s="20"/>
      <c r="D107" s="20"/>
      <c r="E107" s="20"/>
      <c r="F107" s="30"/>
      <c r="G107" s="20"/>
      <c r="I107" s="20"/>
    </row>
    <row r="108" spans="1:9" x14ac:dyDescent="0.35">
      <c r="A108" s="20"/>
      <c r="B108" s="20"/>
      <c r="C108" s="20"/>
      <c r="D108" s="20"/>
      <c r="E108" s="20"/>
      <c r="F108" s="30"/>
      <c r="G108" s="20"/>
      <c r="I108" s="20"/>
    </row>
    <row r="109" spans="1:9" x14ac:dyDescent="0.35">
      <c r="A109" s="20"/>
      <c r="B109" s="20"/>
      <c r="C109" s="20"/>
      <c r="D109" s="20"/>
      <c r="E109" s="20"/>
      <c r="F109" s="30"/>
      <c r="G109" s="20"/>
      <c r="I109" s="20"/>
    </row>
    <row r="110" spans="1:9" x14ac:dyDescent="0.35">
      <c r="A110" s="20"/>
      <c r="B110" s="20"/>
      <c r="C110" s="20"/>
      <c r="D110" s="20"/>
      <c r="E110" s="20"/>
      <c r="F110" s="30"/>
      <c r="G110" s="20"/>
      <c r="I110" s="20"/>
    </row>
    <row r="111" spans="1:9" x14ac:dyDescent="0.35">
      <c r="A111" s="20"/>
      <c r="B111" s="20"/>
      <c r="C111" s="20"/>
      <c r="D111" s="20"/>
      <c r="E111" s="20"/>
      <c r="F111" s="30"/>
      <c r="G111" s="20"/>
      <c r="I111" s="20"/>
    </row>
    <row r="112" spans="1:9" x14ac:dyDescent="0.35">
      <c r="A112" s="20"/>
      <c r="B112" s="20"/>
      <c r="C112" s="20"/>
      <c r="D112" s="20"/>
      <c r="E112" s="20"/>
      <c r="F112" s="30"/>
      <c r="G112" s="20"/>
      <c r="I112" s="20"/>
    </row>
  </sheetData>
  <dataValidations count="1">
    <dataValidation type="list" allowBlank="1" showInputMessage="1" showErrorMessage="1" sqref="A33:B34" xr:uid="{E6F9BB32-E480-4ACF-A26E-2F79AE3E6C95}">
      <formula1>"National, London, East of England, Midlands, NE &amp; Yorkshire, North West, South East, South West, Not known"</formula1>
    </dataValidation>
  </dataValidations>
  <hyperlinks>
    <hyperlink ref="A4" r:id="rId1" display="https://outlook.office365.com/owa/wopi/files/5e9d4d12-b982-43bc-82aa-acb264f0a962@hee.nhs.uk/AAMkADVlOWQ0ZDEyLWI5ODItNDNiYy04MmFhLWFjYjI2NGYwYTk2MgBGAAAAAAB3.O9VTAVPSaRNQL7UY3AqBwAJn95kodBxT6TEjZN3z1MNAAAAAAEMAAAJn95kodBxT6TEjZN3z1MNAAXwgJlvAAABEgAQAEwbzw9nzO1Cr4HQd3nkB0Q=_AADbmXo.MQkAAAAAAAA=/WOPIServiceId_FP_EXCHANGE_ORGID/Operational Delivery Group/ODG Meetings FY2021-22/16. ODG 14 Dec 21/Paper One - The May Review v1.1.docx" xr:uid="{5015398C-1DDD-4E14-935F-8378BED27BAE}"/>
    <hyperlink ref="A5" r:id="rId2" display="https://outlook.office365.com/owa/wopi/:w:/r/sites/BDRW/Shared Documents/Shared documents/Operational Delivery Group/Archive/ODG Meetings FY2020-21/ODG 2 Dec 20/2020 11 27 DRP Project Proposal Digital Readiness Online Certificates V002.docx?d=we694503ed1a54119a90d5b019205b39b&amp;csf=1&amp;web=1&amp;e=l0VzSE" xr:uid="{6A0EBF03-AA99-47B2-B237-78D8D0134121}"/>
    <hyperlink ref="A6" r:id="rId3" display="https://outlook.office365.com/owa/wopi/:w:/r/sites/BDRW/Shared Documents/Shared documents/Operational Delivery Group/Project Proposals and Template/FY2122 Project Proposals/Project Proposal - Aspiring and Developing Leaders v0.3 CLEAN.docx?d=w3c7991f50e2a4e40b372883deb22a0af&amp;csf=1&amp;web=1&amp;e=nJmIlS" xr:uid="{C470E479-2F31-45EF-86D2-25DDB82EDBFB}"/>
    <hyperlink ref="A7" r:id="rId4" display="https://outlook.office365.com/owa/wopi/files/5e9d4d12-b982-43bc-82aa-acb264f0a962@hee.nhs.uk/AAMkADVlOWQ0ZDEyLWI5ODItNDNiYy04MmFhLWFjYjI2NGYwYTk2MgBGAAAAAAB3.O9VTAVPSaRNQL7UY3AqBwAJn95kodBxT6TEjZN3z1MNAAAAAAEMAAAJn95kodBxT6TEjZN3z1MNAAXwgJlvAAABEgAQAEwbzw9nzO1Cr4HQd3nkB0Q=_AADbmXo.MQkAAAAAAAA=/WOPIServiceId_FP_EXCHANGE_ORGID/Digital Readiness Programme Board/DR Programme Board 2022/1. 26 January 2022/Paper D - Yale Digital Futures Programme.pdf" xr:uid="{9E1461B1-F9FB-4D3D-88D9-D5E9C38639D9}"/>
    <hyperlink ref="A8" r:id="rId5" display="https://outlook.office365.com/owa/wopi/files/5e9d4d12-b982-43bc-82aa-acb264f0a962@hee.nhs.uk/AAMkADVlOWQ0ZDEyLWI5ODItNDNiYy04MmFhLWFjYjI2NGYwYTk2MgBGAAAAAAB3.O9VTAVPSaRNQL7UY3AqBwAJn95kodBxT6TEjZN3z1MNAAAAAAEMAAAJn95kodBxT6TEjZN3z1MNAAXwgJlvAAABEgAQAEwbzw9nzO1Cr4HQd3nkB0Q=_AADbmXo.MQkAAAAAAAA=/WOPIServiceId_FP_EXCHANGE_ORGID/Digital Readiness Programme Board/BDRW Programme Board 2021/04. October 18 2021/Paper B - Digital Clinical Safety Learning and Development.pdf" xr:uid="{69F6E7DD-1E7E-4985-874D-67C5A4E3A242}"/>
    <hyperlink ref="A9" r:id="rId6" display="https://outlook.office365.com/owa/wopi/files/5e9d4d12-b982-43bc-82aa-acb264f0a962@hee.nhs.uk/AAMkADVlOWQ0ZDEyLWI5ODItNDNiYy04MmFhLWFjYjI2NGYwYTk2MgBGAAAAAAB3.O9VTAVPSaRNQL7UY3AqBwAJn95kodBxT6TEjZN3z1MNAAAAAAEMAAAJn95kodBxT6TEjZN3z1MNAAXwgJlvAAABEgAQAEwbzw9nzO1Cr4HQd3nkB0Q=_AADbmXo.MQkAAAAAAAA=/WOPIServiceId_FP_EXCHANGE_ORGID/Digital Readiness Programme Board/BDRW Programme Board 2021/04. October 18 2021/Paper C - Topol Fellowships Cohort 3.pdf" xr:uid="{F984FFB5-4CC8-40FC-9512-17B5BC5C3BCE}"/>
    <hyperlink ref="A10" r:id="rId7" display="https://outlook.office365.com/owa/wopi/files/5e9d4d12-b982-43bc-82aa-acb264f0a962@hee.nhs.uk/AAMkADVlOWQ0ZDEyLWI5ODItNDNiYy04MmFhLWFjYjI2NGYwYTk2MgBGAAAAAAB3.O9VTAVPSaRNQL7UY3AqBwAJn95kodBxT6TEjZN3z1MNAAAAAAEMAAAJn95kodBxT6TEjZN3z1MNAAXwgJlvAAABEgAQAEwbzw9nzO1Cr4HQd3nkB0Q=_AADbmXo.MQkAAAAAAAA=/WOPIServiceId_FP_EXCHANGE_ORGID/Digital Readiness Programme Board/DR Programme Board 2022/1. 26 January 2022/Paper C - HSMA Programme.pdf" xr:uid="{D9320F1B-3102-4687-BDB3-3F39D25E552B}"/>
    <hyperlink ref="A11" r:id="rId8" display="https://outlook.office365.com/owa/wopi/:w:/r/sites/BDRW/Shared Documents/Shared documents/Operational Delivery Group/Project Proposals and Template/FY2021 Project Proposals/Project Proposal Regional schools and colleges recruitment programme Project Brief v0.1 Maeve.docx?d=w5bdf96ca86db4b6fad537d01916f6455&amp;csf=1&amp;web=1&amp;e=lBax6O" xr:uid="{E5F03026-0BE3-41A2-8318-707C0A5FC3E7}"/>
  </hyperlinks>
  <pageMargins left="0.7" right="0.7" top="0.75" bottom="0.75" header="0.3" footer="0.3"/>
  <pageSetup paperSize="9" orientation="portrait" horizontalDpi="90" verticalDpi="90" r:id="rId9"/>
  <tableParts count="1">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4F5D0B7DE21145B7399C672D7C2603" ma:contentTypeVersion="13" ma:contentTypeDescription="Create a new document." ma:contentTypeScope="" ma:versionID="951df39c63f736e6f0c67f6e2e6bde74">
  <xsd:schema xmlns:xsd="http://www.w3.org/2001/XMLSchema" xmlns:xs="http://www.w3.org/2001/XMLSchema" xmlns:p="http://schemas.microsoft.com/office/2006/metadata/properties" xmlns:ns2="022ed7b2-7843-4a9a-9716-e6b118b8c022" xmlns:ns3="97dc955d-3093-409a-b81e-26e0fda0e34d" targetNamespace="http://schemas.microsoft.com/office/2006/metadata/properties" ma:root="true" ma:fieldsID="e9d7af2952de941b7232c6a8fcec5317" ns2:_="" ns3:_="">
    <xsd:import namespace="022ed7b2-7843-4a9a-9716-e6b118b8c022"/>
    <xsd:import namespace="97dc955d-3093-409a-b81e-26e0fda0e3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ed7b2-7843-4a9a-9716-e6b118b8c0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dc955d-3093-409a-b81e-26e0fda0e34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A7D487-0260-439A-B6E9-E4E4D8222E1F}">
  <ds:schemaRefs>
    <ds:schemaRef ds:uri="http://schemas.microsoft.com/sharepoint/v3/contenttype/forms"/>
  </ds:schemaRefs>
</ds:datastoreItem>
</file>

<file path=customXml/itemProps2.xml><?xml version="1.0" encoding="utf-8"?>
<ds:datastoreItem xmlns:ds="http://schemas.openxmlformats.org/officeDocument/2006/customXml" ds:itemID="{2B29F786-2F02-4647-9739-56739328364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16D6798-1AD8-4705-9134-53611F0857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2ed7b2-7843-4a9a-9716-e6b118b8c022"/>
    <ds:schemaRef ds:uri="97dc955d-3093-409a-b81e-26e0fda0e3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Pipeline 2022 PUBLISH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Phill Day</dc:creator>
  <cp:keywords/>
  <dc:description/>
  <cp:lastModifiedBy>Phill Day</cp:lastModifiedBy>
  <cp:revision/>
  <dcterms:created xsi:type="dcterms:W3CDTF">2021-12-10T10:39:01Z</dcterms:created>
  <dcterms:modified xsi:type="dcterms:W3CDTF">2022-03-17T12:44:30Z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0x010100694F5D0B7DE21145B7399C672D7C2603</vt:lpwstr>
  </property>
</Properties>
</file>